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<sst xmlns="http://schemas.openxmlformats.org/spreadsheetml/2006/main" count="35" uniqueCount="34">
  <si>
    <t>江阴市2023年秸秆还田面积明细表</t>
  </si>
  <si>
    <t>单位：亩</t>
  </si>
  <si>
    <t>序 号</t>
  </si>
  <si>
    <t>乡镇名称</t>
  </si>
  <si>
    <t>申报面积</t>
  </si>
  <si>
    <t>秸秆未还田面积</t>
  </si>
  <si>
    <t>未还田面积小计</t>
  </si>
  <si>
    <t>秸秆还田面积合计(已扣除未还田面积)</t>
  </si>
  <si>
    <t>省级财政补助资金（元）</t>
  </si>
  <si>
    <t>备 注</t>
  </si>
  <si>
    <t>秸秆焚烧面积</t>
  </si>
  <si>
    <t>秸秆离田面积</t>
  </si>
  <si>
    <t>澄江街道</t>
  </si>
  <si>
    <t>璜土镇</t>
  </si>
  <si>
    <t>月城镇</t>
  </si>
  <si>
    <t>青阳镇</t>
  </si>
  <si>
    <t>环保督察</t>
  </si>
  <si>
    <t>南闸街道</t>
  </si>
  <si>
    <t>云亭街道</t>
  </si>
  <si>
    <t>华士镇</t>
  </si>
  <si>
    <r>
      <rPr>
        <sz val="12"/>
        <rFont val="Times New Roman"/>
        <charset val="134"/>
      </rPr>
      <t xml:space="preserve">1369.15
</t>
    </r>
    <r>
      <rPr>
        <sz val="12"/>
        <rFont val="宋体"/>
        <charset val="134"/>
      </rPr>
      <t>（申报时已扣除）</t>
    </r>
  </si>
  <si>
    <t>询问乡镇</t>
  </si>
  <si>
    <t>周庄镇</t>
  </si>
  <si>
    <t>无人机巡查</t>
  </si>
  <si>
    <t>新桥镇</t>
  </si>
  <si>
    <t>长泾镇</t>
  </si>
  <si>
    <t>顾山镇</t>
  </si>
  <si>
    <t>祝塘镇</t>
  </si>
  <si>
    <t>徐霞客镇</t>
  </si>
  <si>
    <t>城东街道</t>
  </si>
  <si>
    <t>利港街道</t>
  </si>
  <si>
    <t>申港街道</t>
  </si>
  <si>
    <t>夏港街道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</si>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</sst>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2"/>
      <name val="方正黑体_GBK"/>
      <charset val="134"/>
    </font>
    <font>
      <sz val="12"/>
      <name val="Times New Roman"/>
      <charset val="134"/>
    </font>
    <font>
      <sz val="12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zoomScale="70" zoomScaleNormal="70" topLeftCell="A9" workbookViewId="0">
      <selection activeCell="K18" sqref="K18"/>
    </sheetView>
  </sheetViews>
  <sheetFormatPr defaultColWidth="15.9444444444444" defaultRowHeight="14.4"/>
  <cols>
    <col min="1" max="5" width="15.9444444444444" style="1" customWidth="1"/>
    <col min="6" max="6" width="20.787037037037" style="1" customWidth="1"/>
    <col min="7" max="7" width="26.6574074074074" style="1" customWidth="1"/>
    <col min="8" max="16373" width="15.9444444444444" style="1" customWidth="1"/>
    <col min="16374" max="16384" width="15.9444444444444" style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6" customHeight="1" spans="1:9">
      <c r="A3" s="4" t="s">
        <v>2</v>
      </c>
      <c r="B3" s="4" t="s">
        <v>3</v>
      </c>
      <c r="C3" s="5" t="s">
        <v>4</v>
      </c>
      <c r="D3" s="6" t="s">
        <v>5</v>
      </c>
      <c r="E3" s="6"/>
      <c r="F3" s="5" t="s">
        <v>6</v>
      </c>
      <c r="G3" s="4" t="s">
        <v>7</v>
      </c>
      <c r="H3" s="4" t="s">
        <v>8</v>
      </c>
      <c r="I3" s="4" t="s">
        <v>9</v>
      </c>
    </row>
    <row r="4" ht="27" customHeight="1" spans="1:9">
      <c r="A4" s="4"/>
      <c r="B4" s="4"/>
      <c r="C4" s="5"/>
      <c r="D4" s="4" t="s">
        <v>10</v>
      </c>
      <c r="E4" s="4" t="s">
        <v>11</v>
      </c>
      <c r="F4" s="5"/>
      <c r="G4" s="4"/>
      <c r="H4" s="4"/>
      <c r="I4" s="4"/>
    </row>
    <row r="5" s="1" customFormat="1" ht="27" customHeight="1" spans="1:9">
      <c r="A5" s="7">
        <v>1</v>
      </c>
      <c r="B5" s="8" t="s">
        <v>12</v>
      </c>
      <c r="C5" s="9">
        <f>G5+F5</f>
        <v>305</v>
      </c>
      <c r="D5" s="9"/>
      <c r="E5" s="9"/>
      <c r="F5" s="9"/>
      <c r="G5" s="9">
        <v>305</v>
      </c>
      <c r="H5" s="7">
        <f>G5*10</f>
        <v>3050</v>
      </c>
      <c r="I5" s="6"/>
    </row>
    <row r="6" s="1" customFormat="1" ht="27" customHeight="1" spans="1:9">
      <c r="A6" s="7">
        <v>2</v>
      </c>
      <c r="B6" s="8" t="s">
        <v>13</v>
      </c>
      <c r="C6" s="9">
        <f t="shared" ref="C6:C21" si="0">G6+F6</f>
        <v>4456.97</v>
      </c>
      <c r="D6" s="9"/>
      <c r="E6" s="9"/>
      <c r="F6" s="9"/>
      <c r="G6" s="9">
        <v>4456.97</v>
      </c>
      <c r="H6" s="7">
        <f t="shared" ref="H6:H21" si="1">G6*10</f>
        <v>44569.7</v>
      </c>
      <c r="I6" s="6"/>
    </row>
    <row r="7" s="1" customFormat="1" ht="27" customHeight="1" spans="1:9">
      <c r="A7" s="7">
        <v>3</v>
      </c>
      <c r="B7" s="8" t="s">
        <v>14</v>
      </c>
      <c r="C7" s="9">
        <f t="shared" si="0"/>
        <v>5113.22</v>
      </c>
      <c r="D7" s="9"/>
      <c r="E7" s="9"/>
      <c r="F7" s="9"/>
      <c r="G7" s="9">
        <v>5113.22</v>
      </c>
      <c r="H7" s="7">
        <f t="shared" si="1"/>
        <v>51132.2</v>
      </c>
      <c r="I7" s="6"/>
    </row>
    <row r="8" s="1" customFormat="1" ht="27" customHeight="1" spans="1:9">
      <c r="A8" s="7">
        <v>4</v>
      </c>
      <c r="B8" s="8" t="s">
        <v>15</v>
      </c>
      <c r="C8" s="9">
        <f t="shared" si="0"/>
        <v>10913.69</v>
      </c>
      <c r="D8" s="9">
        <v>6.95</v>
      </c>
      <c r="E8" s="9"/>
      <c r="F8" s="9">
        <v>6.95</v>
      </c>
      <c r="G8" s="9">
        <v>10906.74</v>
      </c>
      <c r="H8" s="7">
        <f t="shared" si="1"/>
        <v>109067.4</v>
      </c>
      <c r="I8" s="6" t="s">
        <v>16</v>
      </c>
    </row>
    <row r="9" s="1" customFormat="1" ht="27" customHeight="1" spans="1:9">
      <c r="A9" s="7">
        <v>5</v>
      </c>
      <c r="B9" s="8" t="s">
        <v>17</v>
      </c>
      <c r="C9" s="9">
        <f t="shared" si="0"/>
        <v>4502</v>
      </c>
      <c r="D9" s="9"/>
      <c r="E9" s="9"/>
      <c r="F9" s="9"/>
      <c r="G9" s="9">
        <v>4502</v>
      </c>
      <c r="H9" s="7">
        <f t="shared" si="1"/>
        <v>45020</v>
      </c>
      <c r="I9" s="6"/>
    </row>
    <row r="10" s="1" customFormat="1" ht="27" customHeight="1" spans="1:9">
      <c r="A10" s="7">
        <v>6</v>
      </c>
      <c r="B10" s="8" t="s">
        <v>18</v>
      </c>
      <c r="C10" s="9">
        <f t="shared" si="0"/>
        <v>2222.91</v>
      </c>
      <c r="D10" s="9"/>
      <c r="E10" s="9"/>
      <c r="F10" s="9"/>
      <c r="G10" s="9">
        <v>2222.91</v>
      </c>
      <c r="H10" s="7">
        <f t="shared" si="1"/>
        <v>22229.1</v>
      </c>
      <c r="I10" s="6"/>
    </row>
    <row r="11" s="1" customFormat="1" ht="44" customHeight="1" spans="1:9">
      <c r="A11" s="7">
        <v>7</v>
      </c>
      <c r="B11" s="8" t="s">
        <v>19</v>
      </c>
      <c r="C11" s="9">
        <v>5462.79</v>
      </c>
      <c r="D11" s="9"/>
      <c r="E11" s="9">
        <v>1369.15</v>
      </c>
      <c r="F11" s="7" t="s">
        <v>20</v>
      </c>
      <c r="G11" s="9">
        <v>5462.79</v>
      </c>
      <c r="H11" s="7">
        <f t="shared" si="1"/>
        <v>54627.9</v>
      </c>
      <c r="I11" s="6" t="s">
        <v>21</v>
      </c>
    </row>
    <row r="12" s="1" customFormat="1" ht="27" customHeight="1" spans="1:9">
      <c r="A12" s="7">
        <v>8</v>
      </c>
      <c r="B12" s="8" t="s">
        <v>22</v>
      </c>
      <c r="C12" s="9">
        <f t="shared" si="0"/>
        <v>10417.63</v>
      </c>
      <c r="D12" s="9">
        <v>6.86</v>
      </c>
      <c r="E12" s="9"/>
      <c r="F12" s="9">
        <v>6.86</v>
      </c>
      <c r="G12" s="9">
        <v>10410.77</v>
      </c>
      <c r="H12" s="7">
        <f t="shared" si="1"/>
        <v>104107.7</v>
      </c>
      <c r="I12" s="6" t="s">
        <v>23</v>
      </c>
    </row>
    <row r="13" s="1" customFormat="1" ht="27" customHeight="1" spans="1:9">
      <c r="A13" s="7">
        <v>9</v>
      </c>
      <c r="B13" s="8" t="s">
        <v>24</v>
      </c>
      <c r="C13" s="9">
        <f t="shared" si="0"/>
        <v>503.2</v>
      </c>
      <c r="D13" s="9"/>
      <c r="E13" s="9"/>
      <c r="F13" s="9"/>
      <c r="G13" s="9">
        <v>503.2</v>
      </c>
      <c r="H13" s="7">
        <f t="shared" si="1"/>
        <v>5032</v>
      </c>
      <c r="I13" s="6"/>
    </row>
    <row r="14" s="1" customFormat="1" ht="27" customHeight="1" spans="1:9">
      <c r="A14" s="7">
        <v>10</v>
      </c>
      <c r="B14" s="8" t="s">
        <v>25</v>
      </c>
      <c r="C14" s="9">
        <f t="shared" si="0"/>
        <v>16219.62</v>
      </c>
      <c r="D14" s="9"/>
      <c r="E14" s="9"/>
      <c r="F14" s="9"/>
      <c r="G14" s="9">
        <v>16219.62</v>
      </c>
      <c r="H14" s="7">
        <f t="shared" si="1"/>
        <v>162196.2</v>
      </c>
      <c r="I14" s="6"/>
    </row>
    <row r="15" s="1" customFormat="1" ht="27" customHeight="1" spans="1:9">
      <c r="A15" s="7">
        <v>11</v>
      </c>
      <c r="B15" s="8" t="s">
        <v>26</v>
      </c>
      <c r="C15" s="9">
        <f t="shared" si="0"/>
        <v>7244.59</v>
      </c>
      <c r="D15" s="9"/>
      <c r="E15" s="9"/>
      <c r="F15" s="9"/>
      <c r="G15" s="9">
        <v>7244.59</v>
      </c>
      <c r="H15" s="7">
        <f t="shared" si="1"/>
        <v>72445.9</v>
      </c>
      <c r="I15" s="6"/>
    </row>
    <row r="16" s="1" customFormat="1" ht="27" customHeight="1" spans="1:9">
      <c r="A16" s="7">
        <v>12</v>
      </c>
      <c r="B16" s="8" t="s">
        <v>27</v>
      </c>
      <c r="C16" s="9">
        <f t="shared" si="0"/>
        <v>18700.48</v>
      </c>
      <c r="D16" s="9"/>
      <c r="E16" s="9"/>
      <c r="F16" s="9"/>
      <c r="G16" s="9">
        <v>18700.48</v>
      </c>
      <c r="H16" s="7">
        <f t="shared" si="1"/>
        <v>187004.8</v>
      </c>
      <c r="I16" s="6"/>
    </row>
    <row r="17" s="1" customFormat="1" ht="27" customHeight="1" spans="1:9">
      <c r="A17" s="7">
        <v>13</v>
      </c>
      <c r="B17" s="8" t="s">
        <v>28</v>
      </c>
      <c r="C17" s="9">
        <f t="shared" si="0"/>
        <v>17220</v>
      </c>
      <c r="D17" s="9">
        <v>5.73</v>
      </c>
      <c r="E17" s="9"/>
      <c r="F17" s="9">
        <v>5.73</v>
      </c>
      <c r="G17" s="9">
        <v>17214.27</v>
      </c>
      <c r="H17" s="7">
        <f t="shared" si="1"/>
        <v>172142.7</v>
      </c>
      <c r="I17" s="6" t="s">
        <v>16</v>
      </c>
    </row>
    <row r="18" s="1" customFormat="1" ht="27" customHeight="1" spans="1:9">
      <c r="A18" s="7">
        <v>14</v>
      </c>
      <c r="B18" s="8" t="s">
        <v>29</v>
      </c>
      <c r="C18" s="9">
        <f t="shared" si="0"/>
        <v>2623.06</v>
      </c>
      <c r="D18" s="9"/>
      <c r="E18" s="9"/>
      <c r="F18" s="9"/>
      <c r="G18" s="9">
        <v>2623.06</v>
      </c>
      <c r="H18" s="7">
        <f t="shared" si="1"/>
        <v>26230.6</v>
      </c>
      <c r="I18" s="6"/>
    </row>
    <row r="19" s="1" customFormat="1" ht="27" customHeight="1" spans="1:9">
      <c r="A19" s="7">
        <v>15</v>
      </c>
      <c r="B19" s="8" t="s">
        <v>30</v>
      </c>
      <c r="C19" s="9">
        <f t="shared" si="0"/>
        <v>9425.76</v>
      </c>
      <c r="D19" s="9"/>
      <c r="E19" s="9"/>
      <c r="F19" s="9"/>
      <c r="G19" s="9">
        <v>9425.76</v>
      </c>
      <c r="H19" s="7">
        <f t="shared" si="1"/>
        <v>94257.6</v>
      </c>
      <c r="I19" s="6"/>
    </row>
    <row r="20" s="1" customFormat="1" ht="27" customHeight="1" spans="1:9">
      <c r="A20" s="7">
        <v>16</v>
      </c>
      <c r="B20" s="8" t="s">
        <v>31</v>
      </c>
      <c r="C20" s="9">
        <f t="shared" si="0"/>
        <v>2398.04</v>
      </c>
      <c r="D20" s="9"/>
      <c r="E20" s="9"/>
      <c r="F20" s="9"/>
      <c r="G20" s="9">
        <v>2398.04</v>
      </c>
      <c r="H20" s="7">
        <f t="shared" si="1"/>
        <v>23980.4</v>
      </c>
      <c r="I20" s="6"/>
    </row>
    <row r="21" s="1" customFormat="1" ht="27" customHeight="1" spans="1:9">
      <c r="A21" s="7">
        <v>17</v>
      </c>
      <c r="B21" s="8" t="s">
        <v>32</v>
      </c>
      <c r="C21" s="9">
        <f t="shared" si="0"/>
        <v>229.8</v>
      </c>
      <c r="D21" s="9"/>
      <c r="E21" s="9"/>
      <c r="F21" s="9"/>
      <c r="G21" s="9">
        <v>229.8</v>
      </c>
      <c r="H21" s="7">
        <f t="shared" si="1"/>
        <v>2298</v>
      </c>
      <c r="I21" s="6"/>
    </row>
    <row r="22" ht="27" customHeight="1" spans="1:9">
      <c r="A22" s="10" t="s">
        <v>33</v>
      </c>
      <c r="B22" s="10"/>
      <c r="C22" s="9">
        <f>SUM(C5:C21)</f>
        <v>117958.76</v>
      </c>
      <c r="D22" s="9">
        <f t="shared" ref="C22:H22" si="2">SUM(D5:D21)</f>
        <v>19.54</v>
      </c>
      <c r="E22" s="9">
        <f t="shared" si="2"/>
        <v>1369.15</v>
      </c>
      <c r="F22" s="9">
        <f t="shared" si="2"/>
        <v>19.54</v>
      </c>
      <c r="G22" s="9">
        <f t="shared" si="2"/>
        <v>117939.22</v>
      </c>
      <c r="H22" s="7">
        <f t="shared" si="2"/>
        <v>1179392.2</v>
      </c>
      <c r="I22" s="6"/>
    </row>
  </sheetData>
  <mergeCells count="11">
    <mergeCell ref="A1:I1"/>
    <mergeCell ref="A2:I2"/>
    <mergeCell ref="D3:E3"/>
    <mergeCell ref="A22:B22"/>
    <mergeCell ref="A3:A4"/>
    <mergeCell ref="B3:B4"/>
    <mergeCell ref="C3:C4"/>
    <mergeCell ref="F3:F4"/>
    <mergeCell ref="G3:G4"/>
    <mergeCell ref="H3:H4"/>
    <mergeCell ref="I3:I4"/>
  </mergeCells>
  <printOptions horizontalCentered="1"/>
  <pageMargins left="0.751388888888889" right="0.751388888888889" top="0.511805555555556" bottom="0.511805555555556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2023-06-29T01:15:00Z</dcterms:created>
  <dcterms:modified xsi:type="dcterms:W3CDTF">2023-10-18T06:48:46Z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FE620F981A4A473191144B1698DE917C_13</vt:lpwstr>
  </property>
  <property fmtid="{D5CDD505-2E9C-101B-9397-08002B2CF9AE}" pid="3" name="KSOProductBuildVer">
    <vt:lpwstr>2052-12.1.0.15712</vt:lpwstr>
  </property>
</Properties>
</file>