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21840" windowHeight="13170" tabRatio="831" firstSheet="3" activeTab="10"/>
  </bookViews>
  <sheets>
    <sheet name="1、封面" sheetId="6" r:id="rId1"/>
    <sheet name="2、编制说明" sheetId="5" r:id="rId2"/>
    <sheet name="3、汇总表" sheetId="7" r:id="rId3"/>
    <sheet name="4、建筑汇总表" sheetId="8" r:id="rId4"/>
    <sheet name="5、安装汇总表" sheetId="9" r:id="rId5"/>
    <sheet name="6、建筑清单" sheetId="14" r:id="rId6"/>
    <sheet name="7、安装清单" sheetId="13" r:id="rId7"/>
    <sheet name="8、单价分析表" sheetId="10" r:id="rId8"/>
    <sheet name="9、投标人采购主要材料价格表" sheetId="11" r:id="rId9"/>
    <sheet name="10、其他项目" sheetId="12" r:id="rId10"/>
    <sheet name="11、主要建筑材料暂估价汇总表" sheetId="15" r:id="rId11"/>
  </sheets>
  <definedNames>
    <definedName name="_xlnm.Print_Titles" localSheetId="5">'6、建筑清单'!$1:$3</definedName>
    <definedName name="_xlnm.Print_Titles" localSheetId="6">'7、安装清单'!$1:$4</definedName>
  </definedNames>
  <calcPr calcId="125725" iterate="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8" i="15"/>
  <c r="G17"/>
  <c r="G16"/>
  <c r="G15"/>
  <c r="G14"/>
  <c r="G21" l="1"/>
  <c r="G22" s="1"/>
  <c r="G13"/>
  <c r="G12"/>
  <c r="G11"/>
  <c r="G10"/>
  <c r="G9"/>
  <c r="G8"/>
  <c r="G7"/>
  <c r="G6"/>
  <c r="G5"/>
  <c r="G4"/>
  <c r="G19" l="1"/>
  <c r="G24" s="1"/>
</calcChain>
</file>

<file path=xl/sharedStrings.xml><?xml version="1.0" encoding="utf-8"?>
<sst xmlns="http://schemas.openxmlformats.org/spreadsheetml/2006/main" count="5298" uniqueCount="1491">
  <si>
    <t>1</t>
  </si>
  <si>
    <t>1.1</t>
  </si>
  <si>
    <t>1.1.1</t>
  </si>
  <si>
    <t>m³</t>
  </si>
  <si>
    <t>t</t>
  </si>
  <si>
    <t>1.1.2</t>
  </si>
  <si>
    <t>1.1.3</t>
  </si>
  <si>
    <t>m²</t>
  </si>
  <si>
    <t>1.1.4</t>
  </si>
  <si>
    <t>1.1.5</t>
  </si>
  <si>
    <t>1.1.6</t>
  </si>
  <si>
    <t>m</t>
  </si>
  <si>
    <t>2</t>
  </si>
  <si>
    <t>3</t>
  </si>
  <si>
    <t>4</t>
  </si>
  <si>
    <t>5</t>
  </si>
  <si>
    <t>6</t>
  </si>
  <si>
    <t>7</t>
  </si>
  <si>
    <t>1.3</t>
  </si>
  <si>
    <t>1.4</t>
  </si>
  <si>
    <t>1.2</t>
  </si>
  <si>
    <t>2.1</t>
  </si>
  <si>
    <t>2.1.1</t>
  </si>
  <si>
    <t>2.1.2</t>
  </si>
  <si>
    <t>1.2.1</t>
  </si>
  <si>
    <t>1.2.2</t>
  </si>
  <si>
    <t>1.2.3</t>
  </si>
  <si>
    <t>1.5</t>
  </si>
  <si>
    <t>2.2</t>
  </si>
  <si>
    <t>3.1</t>
  </si>
  <si>
    <t>3.2</t>
  </si>
  <si>
    <t>4.2</t>
  </si>
  <si>
    <t>4.3</t>
  </si>
  <si>
    <t>5.1</t>
  </si>
  <si>
    <t>5.2</t>
  </si>
  <si>
    <t>5.4</t>
  </si>
  <si>
    <t>5.5</t>
  </si>
  <si>
    <t>6.1</t>
  </si>
  <si>
    <t>6.1.1</t>
  </si>
  <si>
    <t>6.1.2</t>
  </si>
  <si>
    <t>6.2</t>
  </si>
  <si>
    <t>2.2.1</t>
  </si>
  <si>
    <t>2.2.2</t>
  </si>
  <si>
    <t>2.2.3</t>
  </si>
  <si>
    <t>5.3</t>
  </si>
  <si>
    <t>4.1</t>
  </si>
  <si>
    <t>5.6</t>
  </si>
  <si>
    <t>km</t>
  </si>
  <si>
    <r>
      <t>3</t>
    </r>
    <r>
      <rPr>
        <sz val="12"/>
        <rFont val="Arial"/>
        <family val="2"/>
      </rPr>
      <t>、</t>
    </r>
    <r>
      <rPr>
        <sz val="12"/>
        <rFont val="宋体"/>
        <family val="3"/>
        <charset val="134"/>
      </rPr>
      <t/>
    </r>
  </si>
  <si>
    <r>
      <t>7、</t>
    </r>
    <r>
      <rPr>
        <sz val="12"/>
        <rFont val="宋体"/>
        <family val="3"/>
        <charset val="134"/>
      </rPr>
      <t/>
    </r>
  </si>
  <si>
    <r>
      <t>8、</t>
    </r>
    <r>
      <rPr>
        <sz val="12"/>
        <rFont val="宋体"/>
        <family val="3"/>
        <charset val="134"/>
      </rPr>
      <t/>
    </r>
  </si>
  <si>
    <r>
      <t>9、</t>
    </r>
    <r>
      <rPr>
        <sz val="12"/>
        <rFont val="宋体"/>
        <family val="3"/>
        <charset val="134"/>
      </rPr>
      <t/>
    </r>
  </si>
  <si>
    <t>4.1.1</t>
  </si>
  <si>
    <t>4.1.2</t>
  </si>
  <si>
    <t>a</t>
  </si>
  <si>
    <t>b</t>
  </si>
  <si>
    <t>c</t>
  </si>
  <si>
    <t>d</t>
  </si>
  <si>
    <t>6.2.1</t>
  </si>
  <si>
    <t>6.2.2</t>
  </si>
  <si>
    <r>
      <rPr>
        <sz val="11"/>
        <rFont val="宋体"/>
        <family val="3"/>
        <charset val="134"/>
      </rPr>
      <t>序号</t>
    </r>
    <phoneticPr fontId="5" type="noConversion"/>
  </si>
  <si>
    <r>
      <rPr>
        <sz val="10"/>
        <rFont val="Arial"/>
        <family val="2"/>
      </rPr>
      <t>序号</t>
    </r>
  </si>
  <si>
    <r>
      <rPr>
        <sz val="10"/>
        <rFont val="Arial"/>
        <family val="2"/>
      </rPr>
      <t>项目名称</t>
    </r>
  </si>
  <si>
    <r>
      <rPr>
        <sz val="10"/>
        <rFont val="Arial"/>
        <family val="2"/>
      </rPr>
      <t>利润</t>
    </r>
  </si>
  <si>
    <r>
      <rPr>
        <sz val="10"/>
        <rFont val="Arial"/>
        <family val="2"/>
      </rPr>
      <t>综合单价</t>
    </r>
  </si>
  <si>
    <r>
      <rPr>
        <b/>
        <sz val="9"/>
        <color indexed="8"/>
        <rFont val="MingLiU-ExtB"/>
        <family val="1"/>
        <charset val="136"/>
      </rPr>
      <t>安装</t>
    </r>
  </si>
  <si>
    <r>
      <rPr>
        <sz val="11"/>
        <rFont val="宋体"/>
        <family val="3"/>
        <charset val="134"/>
      </rPr>
      <t>投</t>
    </r>
    <r>
      <rPr>
        <sz val="11"/>
        <rFont val="Times New Roman"/>
        <family val="1"/>
      </rPr>
      <t xml:space="preserve">  </t>
    </r>
    <r>
      <rPr>
        <sz val="11"/>
        <rFont val="宋体"/>
        <family val="3"/>
        <charset val="134"/>
      </rPr>
      <t>标</t>
    </r>
    <r>
      <rPr>
        <sz val="11"/>
        <rFont val="Times New Roman"/>
        <family val="1"/>
      </rPr>
      <t xml:space="preserve">  </t>
    </r>
    <r>
      <rPr>
        <sz val="11"/>
        <rFont val="宋体"/>
        <family val="3"/>
        <charset val="134"/>
      </rPr>
      <t>人：</t>
    </r>
    <r>
      <rPr>
        <sz val="11"/>
        <rFont val="Times New Roman"/>
        <family val="1"/>
      </rPr>
      <t xml:space="preserve"> </t>
    </r>
    <r>
      <rPr>
        <u/>
        <sz val="11"/>
        <rFont val="Times New Roman"/>
        <family val="1"/>
      </rPr>
      <t xml:space="preserve">                                                       </t>
    </r>
    <r>
      <rPr>
        <sz val="11"/>
        <rFont val="宋体"/>
        <family val="3"/>
        <charset val="134"/>
      </rPr>
      <t>（签字盖章）</t>
    </r>
    <phoneticPr fontId="64" type="noConversion"/>
  </si>
  <si>
    <r>
      <rPr>
        <sz val="11"/>
        <rFont val="宋体"/>
        <family val="3"/>
        <charset val="134"/>
      </rPr>
      <t>法定代表人或</t>
    </r>
    <r>
      <rPr>
        <sz val="11"/>
        <rFont val="Times New Roman"/>
        <family val="1"/>
      </rPr>
      <t xml:space="preserve"> </t>
    </r>
    <r>
      <rPr>
        <sz val="11"/>
        <rFont val="宋体"/>
        <family val="3"/>
        <charset val="134"/>
      </rPr>
      <t>其授权人：</t>
    </r>
    <r>
      <rPr>
        <u/>
        <sz val="11"/>
        <rFont val="Times New Roman"/>
        <family val="1"/>
      </rPr>
      <t xml:space="preserve">                  </t>
    </r>
    <r>
      <rPr>
        <sz val="11"/>
        <rFont val="Times New Roman"/>
        <family val="1"/>
      </rPr>
      <t>(</t>
    </r>
    <r>
      <rPr>
        <sz val="11"/>
        <rFont val="宋体"/>
        <family val="3"/>
        <charset val="134"/>
      </rPr>
      <t>签字盖章</t>
    </r>
    <r>
      <rPr>
        <sz val="11"/>
        <rFont val="Times New Roman"/>
        <family val="1"/>
      </rPr>
      <t>)</t>
    </r>
    <phoneticPr fontId="64" type="noConversion"/>
  </si>
  <si>
    <r>
      <rPr>
        <sz val="11"/>
        <rFont val="宋体"/>
        <family val="3"/>
        <charset val="134"/>
      </rPr>
      <t>日</t>
    </r>
    <r>
      <rPr>
        <sz val="11"/>
        <rFont val="Times New Roman"/>
        <family val="1"/>
      </rPr>
      <t xml:space="preserve">      </t>
    </r>
    <r>
      <rPr>
        <sz val="11"/>
        <rFont val="宋体"/>
        <family val="3"/>
        <charset val="134"/>
      </rPr>
      <t>期：</t>
    </r>
    <r>
      <rPr>
        <u/>
        <sz val="11"/>
        <rFont val="Times New Roman"/>
        <family val="1"/>
      </rPr>
      <t xml:space="preserve">         </t>
    </r>
    <r>
      <rPr>
        <sz val="11"/>
        <rFont val="宋体"/>
        <family val="3"/>
        <charset val="134"/>
      </rPr>
      <t>年</t>
    </r>
    <r>
      <rPr>
        <u/>
        <sz val="11"/>
        <rFont val="Times New Roman"/>
        <family val="1"/>
      </rPr>
      <t xml:space="preserve">         </t>
    </r>
    <r>
      <rPr>
        <sz val="11"/>
        <rFont val="宋体"/>
        <family val="3"/>
        <charset val="134"/>
      </rPr>
      <t>月</t>
    </r>
    <r>
      <rPr>
        <u/>
        <sz val="11"/>
        <rFont val="Times New Roman"/>
        <family val="1"/>
      </rPr>
      <t xml:space="preserve">         </t>
    </r>
    <r>
      <rPr>
        <u/>
        <sz val="11"/>
        <rFont val="宋体"/>
        <family val="3"/>
        <charset val="134"/>
      </rPr>
      <t>日</t>
    </r>
    <phoneticPr fontId="64" type="noConversion"/>
  </si>
  <si>
    <r>
      <rPr>
        <sz val="11"/>
        <rFont val="宋体"/>
        <family val="3"/>
        <charset val="134"/>
      </rPr>
      <t>金额单位</t>
    </r>
    <r>
      <rPr>
        <sz val="11"/>
        <rFont val="Times New Roman"/>
        <family val="1"/>
      </rPr>
      <t>:</t>
    </r>
    <r>
      <rPr>
        <sz val="11"/>
        <rFont val="宋体"/>
        <family val="3"/>
        <charset val="134"/>
      </rPr>
      <t>元</t>
    </r>
    <phoneticPr fontId="5" type="noConversion"/>
  </si>
  <si>
    <r>
      <rPr>
        <sz val="11"/>
        <rFont val="宋体"/>
        <family val="3"/>
        <charset val="134"/>
      </rPr>
      <t>序号</t>
    </r>
    <phoneticPr fontId="5" type="noConversion"/>
  </si>
  <si>
    <r>
      <rPr>
        <sz val="11"/>
        <rFont val="宋体"/>
        <family val="3"/>
        <charset val="134"/>
      </rPr>
      <t>单价</t>
    </r>
    <phoneticPr fontId="64" type="noConversion"/>
  </si>
  <si>
    <r>
      <rPr>
        <sz val="11"/>
        <rFont val="宋体"/>
        <family val="3"/>
        <charset val="134"/>
      </rPr>
      <t>合价</t>
    </r>
    <phoneticPr fontId="5" type="noConversion"/>
  </si>
  <si>
    <r>
      <rPr>
        <sz val="11"/>
        <rFont val="宋体"/>
        <family val="3"/>
        <charset val="134"/>
      </rPr>
      <t>备</t>
    </r>
    <r>
      <rPr>
        <sz val="11"/>
        <rFont val="Times New Roman"/>
        <family val="1"/>
      </rPr>
      <t xml:space="preserve">   </t>
    </r>
    <r>
      <rPr>
        <sz val="11"/>
        <rFont val="宋体"/>
        <family val="3"/>
        <charset val="134"/>
      </rPr>
      <t>注</t>
    </r>
    <phoneticPr fontId="5" type="noConversion"/>
  </si>
  <si>
    <r>
      <rPr>
        <sz val="8"/>
        <rFont val="宋体"/>
        <family val="3"/>
        <charset val="134"/>
      </rPr>
      <t>包括工程施工中按国家或行业规范需进行的诸如余热锅炉、压力容器、管道安装检验、无损检测、起重设备等安装检验检测项目（包括取得质量技术监督部门颁发的安装质量监检证明工作）、关口表校验计量、原材料检验、材料复检、变压器油取样化验等费用（包括第三方检验发生的费用）。</t>
    </r>
    <phoneticPr fontId="5" type="noConversion"/>
  </si>
  <si>
    <r>
      <rPr>
        <sz val="11"/>
        <rFont val="宋体"/>
        <family val="3"/>
        <charset val="134"/>
      </rPr>
      <t>小</t>
    </r>
    <r>
      <rPr>
        <sz val="11"/>
        <rFont val="Times New Roman"/>
        <family val="1"/>
      </rPr>
      <t xml:space="preserve"> </t>
    </r>
    <r>
      <rPr>
        <sz val="11"/>
        <rFont val="宋体"/>
        <family val="3"/>
        <charset val="134"/>
      </rPr>
      <t>计</t>
    </r>
    <phoneticPr fontId="5" type="noConversion"/>
  </si>
  <si>
    <r>
      <rPr>
        <sz val="11"/>
        <rFont val="宋体"/>
        <family val="3"/>
        <charset val="134"/>
      </rPr>
      <t>三</t>
    </r>
    <phoneticPr fontId="5" type="noConversion"/>
  </si>
  <si>
    <r>
      <rPr>
        <sz val="11"/>
        <rFont val="宋体"/>
        <family val="3"/>
        <charset val="134"/>
      </rPr>
      <t>合计</t>
    </r>
    <phoneticPr fontId="5" type="noConversion"/>
  </si>
  <si>
    <r>
      <rPr>
        <sz val="11"/>
        <rFont val="宋体"/>
        <family val="3"/>
        <charset val="134"/>
      </rPr>
      <t>注：本表由投标人根据自身经验计列，如不列或者少列，则认为其已包含在投标报价中，竣工结算时不得计算招标已开列的及本表以外的费用</t>
    </r>
    <phoneticPr fontId="64" type="noConversion"/>
  </si>
  <si>
    <r>
      <rPr>
        <b/>
        <sz val="16"/>
        <rFont val="宋体"/>
        <family val="3"/>
        <charset val="134"/>
      </rPr>
      <t>投标人采购主要材料价格表</t>
    </r>
    <phoneticPr fontId="5" type="noConversion"/>
  </si>
  <si>
    <r>
      <t xml:space="preserve">   </t>
    </r>
    <r>
      <rPr>
        <sz val="11"/>
        <rFont val="宋体"/>
        <family val="3"/>
        <charset val="134"/>
      </rPr>
      <t>金额单位</t>
    </r>
    <r>
      <rPr>
        <sz val="11"/>
        <rFont val="Times New Roman"/>
        <family val="1"/>
      </rPr>
      <t>:</t>
    </r>
    <r>
      <rPr>
        <sz val="11"/>
        <rFont val="宋体"/>
        <family val="3"/>
        <charset val="134"/>
      </rPr>
      <t>元</t>
    </r>
    <phoneticPr fontId="5" type="noConversion"/>
  </si>
  <si>
    <r>
      <rPr>
        <sz val="11"/>
        <rFont val="宋体"/>
        <family val="3"/>
        <charset val="134"/>
      </rPr>
      <t>材料名称</t>
    </r>
    <phoneticPr fontId="5" type="noConversion"/>
  </si>
  <si>
    <r>
      <rPr>
        <sz val="11"/>
        <rFont val="宋体"/>
        <family val="3"/>
        <charset val="134"/>
      </rPr>
      <t>型号规格</t>
    </r>
    <phoneticPr fontId="5" type="noConversion"/>
  </si>
  <si>
    <r>
      <rPr>
        <sz val="11"/>
        <rFont val="宋体"/>
        <family val="3"/>
        <charset val="134"/>
      </rPr>
      <t>单位</t>
    </r>
    <phoneticPr fontId="5" type="noConversion"/>
  </si>
  <si>
    <r>
      <rPr>
        <sz val="11"/>
        <rFont val="宋体"/>
        <family val="3"/>
        <charset val="134"/>
      </rPr>
      <t>数量</t>
    </r>
    <phoneticPr fontId="5" type="noConversion"/>
  </si>
  <si>
    <r>
      <rPr>
        <sz val="10"/>
        <rFont val="宋体"/>
        <family val="3"/>
        <charset val="134"/>
      </rPr>
      <t>注：投标人可以根据工程情况增列</t>
    </r>
    <phoneticPr fontId="5" type="noConversion"/>
  </si>
  <si>
    <r>
      <rPr>
        <b/>
        <sz val="16"/>
        <rFont val="宋体"/>
        <family val="3"/>
        <charset val="134"/>
      </rPr>
      <t>分部分项综合单价分析表</t>
    </r>
    <phoneticPr fontId="5" type="noConversion"/>
  </si>
  <si>
    <r>
      <rPr>
        <sz val="10"/>
        <rFont val="Arial"/>
        <family val="2"/>
      </rPr>
      <t>金额单位：元</t>
    </r>
    <phoneticPr fontId="64" type="noConversion"/>
  </si>
  <si>
    <r>
      <rPr>
        <sz val="10"/>
        <rFont val="Arial"/>
        <family val="2"/>
      </rPr>
      <t>单位</t>
    </r>
    <phoneticPr fontId="64" type="noConversion"/>
  </si>
  <si>
    <r>
      <rPr>
        <sz val="10"/>
        <rFont val="Arial"/>
        <family val="2"/>
      </rPr>
      <t>数量</t>
    </r>
    <phoneticPr fontId="64" type="noConversion"/>
  </si>
  <si>
    <r>
      <rPr>
        <sz val="10"/>
        <rFont val="Arial"/>
        <family val="2"/>
      </rPr>
      <t>机械使用费</t>
    </r>
    <phoneticPr fontId="5" type="noConversion"/>
  </si>
  <si>
    <r>
      <rPr>
        <sz val="10"/>
        <rFont val="Arial"/>
        <family val="2"/>
      </rPr>
      <t>措施费</t>
    </r>
    <phoneticPr fontId="64" type="noConversion"/>
  </si>
  <si>
    <r>
      <rPr>
        <sz val="10"/>
        <rFont val="Arial"/>
        <family val="2"/>
      </rPr>
      <t>规费</t>
    </r>
    <phoneticPr fontId="64" type="noConversion"/>
  </si>
  <si>
    <r>
      <rPr>
        <sz val="10"/>
        <rFont val="Arial"/>
        <family val="2"/>
      </rPr>
      <t>人工价差</t>
    </r>
    <phoneticPr fontId="64" type="noConversion"/>
  </si>
  <si>
    <r>
      <rPr>
        <sz val="10"/>
        <rFont val="Arial"/>
        <family val="2"/>
      </rPr>
      <t>材料价差</t>
    </r>
    <phoneticPr fontId="64" type="noConversion"/>
  </si>
  <si>
    <r>
      <rPr>
        <sz val="10"/>
        <rFont val="Arial"/>
        <family val="2"/>
      </rPr>
      <t>机械价差</t>
    </r>
    <phoneticPr fontId="64" type="noConversion"/>
  </si>
  <si>
    <r>
      <rPr>
        <sz val="10"/>
        <rFont val="Arial"/>
        <family val="2"/>
      </rPr>
      <t>税金</t>
    </r>
    <phoneticPr fontId="64" type="noConversion"/>
  </si>
  <si>
    <r>
      <rPr>
        <b/>
        <sz val="16"/>
        <rFont val="宋体"/>
        <family val="3"/>
        <charset val="134"/>
      </rPr>
      <t>安装工程项目费汇总表</t>
    </r>
    <phoneticPr fontId="5" type="noConversion"/>
  </si>
  <si>
    <r>
      <rPr>
        <sz val="11"/>
        <rFont val="宋体"/>
        <family val="3"/>
        <charset val="134"/>
      </rPr>
      <t>金额单位</t>
    </r>
    <r>
      <rPr>
        <sz val="11"/>
        <rFont val="Times New Roman"/>
        <family val="1"/>
      </rPr>
      <t>:</t>
    </r>
    <r>
      <rPr>
        <sz val="11"/>
        <rFont val="宋体"/>
        <family val="3"/>
        <charset val="134"/>
      </rPr>
      <t>元</t>
    </r>
    <phoneticPr fontId="5" type="noConversion"/>
  </si>
  <si>
    <r>
      <rPr>
        <sz val="11"/>
        <rFont val="宋体"/>
        <family val="3"/>
        <charset val="134"/>
      </rPr>
      <t>项目或费用名称</t>
    </r>
    <phoneticPr fontId="5" type="noConversion"/>
  </si>
  <si>
    <r>
      <rPr>
        <sz val="11"/>
        <rFont val="宋体"/>
        <family val="3"/>
        <charset val="134"/>
      </rPr>
      <t>投标报价</t>
    </r>
    <phoneticPr fontId="5" type="noConversion"/>
  </si>
  <si>
    <r>
      <rPr>
        <sz val="11"/>
        <rFont val="宋体"/>
        <family val="3"/>
        <charset val="134"/>
      </rPr>
      <t>备</t>
    </r>
    <r>
      <rPr>
        <sz val="11"/>
        <rFont val="Times New Roman"/>
        <family val="1"/>
      </rPr>
      <t xml:space="preserve">  </t>
    </r>
    <r>
      <rPr>
        <sz val="11"/>
        <rFont val="宋体"/>
        <family val="3"/>
        <charset val="134"/>
      </rPr>
      <t>注</t>
    </r>
    <phoneticPr fontId="5" type="noConversion"/>
  </si>
  <si>
    <r>
      <rPr>
        <sz val="11"/>
        <rFont val="宋体"/>
        <family val="3"/>
        <charset val="134"/>
      </rPr>
      <t>一</t>
    </r>
  </si>
  <si>
    <r>
      <rPr>
        <sz val="11"/>
        <rFont val="宋体"/>
        <family val="3"/>
        <charset val="134"/>
      </rPr>
      <t>主辅生产工程</t>
    </r>
  </si>
  <si>
    <r>
      <t>(</t>
    </r>
    <r>
      <rPr>
        <sz val="11"/>
        <rFont val="宋体"/>
        <family val="3"/>
        <charset val="134"/>
      </rPr>
      <t>一</t>
    </r>
    <r>
      <rPr>
        <sz val="11"/>
        <rFont val="Times New Roman"/>
        <family val="1"/>
      </rPr>
      <t>)</t>
    </r>
  </si>
  <si>
    <r>
      <rPr>
        <sz val="11"/>
        <rFont val="宋体"/>
        <family val="3"/>
        <charset val="134"/>
      </rPr>
      <t>热力系统</t>
    </r>
  </si>
  <si>
    <r>
      <t>(</t>
    </r>
    <r>
      <rPr>
        <sz val="11"/>
        <rFont val="宋体"/>
        <family val="3"/>
        <charset val="134"/>
      </rPr>
      <t>二</t>
    </r>
    <r>
      <rPr>
        <sz val="11"/>
        <rFont val="Times New Roman"/>
        <family val="1"/>
      </rPr>
      <t>)</t>
    </r>
  </si>
  <si>
    <r>
      <rPr>
        <sz val="11"/>
        <rFont val="宋体"/>
        <family val="3"/>
        <charset val="134"/>
      </rPr>
      <t>燃料供应系统</t>
    </r>
  </si>
  <si>
    <r>
      <t>(</t>
    </r>
    <r>
      <rPr>
        <sz val="11"/>
        <rFont val="宋体"/>
        <family val="3"/>
        <charset val="134"/>
      </rPr>
      <t>三</t>
    </r>
    <r>
      <rPr>
        <sz val="11"/>
        <rFont val="Times New Roman"/>
        <family val="1"/>
      </rPr>
      <t>)</t>
    </r>
  </si>
  <si>
    <r>
      <t>(</t>
    </r>
    <r>
      <rPr>
        <sz val="11"/>
        <rFont val="宋体"/>
        <family val="3"/>
        <charset val="134"/>
      </rPr>
      <t>四</t>
    </r>
    <r>
      <rPr>
        <sz val="11"/>
        <rFont val="Times New Roman"/>
        <family val="1"/>
      </rPr>
      <t>)</t>
    </r>
  </si>
  <si>
    <r>
      <t>(</t>
    </r>
    <r>
      <rPr>
        <sz val="11"/>
        <rFont val="宋体"/>
        <family val="3"/>
        <charset val="134"/>
      </rPr>
      <t>五</t>
    </r>
    <r>
      <rPr>
        <sz val="11"/>
        <rFont val="Times New Roman"/>
        <family val="1"/>
      </rPr>
      <t>)</t>
    </r>
  </si>
  <si>
    <r>
      <rPr>
        <sz val="11"/>
        <rFont val="宋体"/>
        <family val="3"/>
        <charset val="134"/>
      </rPr>
      <t>附属生产工程</t>
    </r>
  </si>
  <si>
    <r>
      <rPr>
        <sz val="11"/>
        <rFont val="宋体"/>
        <family val="3"/>
        <charset val="134"/>
      </rPr>
      <t>二</t>
    </r>
  </si>
  <si>
    <r>
      <rPr>
        <sz val="11"/>
        <rFont val="宋体"/>
        <family val="3"/>
        <charset val="134"/>
      </rPr>
      <t>与厂址有关的单项工程</t>
    </r>
  </si>
  <si>
    <r>
      <rPr>
        <sz val="11"/>
        <rFont val="宋体"/>
        <family val="3"/>
        <charset val="134"/>
      </rPr>
      <t>厂区、施工区土石方工程</t>
    </r>
    <phoneticPr fontId="5" type="noConversion"/>
  </si>
  <si>
    <r>
      <rPr>
        <sz val="11"/>
        <rFont val="宋体"/>
        <family val="3"/>
        <charset val="134"/>
      </rPr>
      <t>临时工程</t>
    </r>
    <phoneticPr fontId="64" type="noConversion"/>
  </si>
  <si>
    <r>
      <rPr>
        <sz val="11"/>
        <rFont val="宋体"/>
        <family val="3"/>
        <charset val="134"/>
      </rPr>
      <t>合计</t>
    </r>
    <phoneticPr fontId="64" type="noConversion"/>
  </si>
  <si>
    <r>
      <rPr>
        <sz val="11"/>
        <rFont val="宋体"/>
        <family val="3"/>
        <charset val="134"/>
      </rPr>
      <t>投</t>
    </r>
    <r>
      <rPr>
        <sz val="11"/>
        <rFont val="Times New Roman"/>
        <family val="1"/>
      </rPr>
      <t xml:space="preserve">  </t>
    </r>
    <r>
      <rPr>
        <sz val="11"/>
        <rFont val="宋体"/>
        <family val="3"/>
        <charset val="134"/>
      </rPr>
      <t>标</t>
    </r>
    <r>
      <rPr>
        <sz val="11"/>
        <rFont val="Times New Roman"/>
        <family val="1"/>
      </rPr>
      <t xml:space="preserve">  </t>
    </r>
    <r>
      <rPr>
        <sz val="11"/>
        <rFont val="宋体"/>
        <family val="3"/>
        <charset val="134"/>
      </rPr>
      <t>人：</t>
    </r>
    <r>
      <rPr>
        <sz val="11"/>
        <rFont val="Times New Roman"/>
        <family val="1"/>
      </rPr>
      <t xml:space="preserve"> </t>
    </r>
    <r>
      <rPr>
        <u/>
        <sz val="11"/>
        <rFont val="Times New Roman"/>
        <family val="1"/>
      </rPr>
      <t xml:space="preserve">                                                       </t>
    </r>
    <r>
      <rPr>
        <sz val="11"/>
        <rFont val="宋体"/>
        <family val="3"/>
        <charset val="134"/>
      </rPr>
      <t>（签字盖章）</t>
    </r>
    <phoneticPr fontId="64" type="noConversion"/>
  </si>
  <si>
    <r>
      <rPr>
        <sz val="11"/>
        <rFont val="宋体"/>
        <family val="3"/>
        <charset val="134"/>
      </rPr>
      <t>法定代表人或</t>
    </r>
    <r>
      <rPr>
        <sz val="11"/>
        <rFont val="Times New Roman"/>
        <family val="1"/>
      </rPr>
      <t xml:space="preserve"> </t>
    </r>
    <r>
      <rPr>
        <sz val="11"/>
        <rFont val="宋体"/>
        <family val="3"/>
        <charset val="134"/>
      </rPr>
      <t>其授权人：</t>
    </r>
    <r>
      <rPr>
        <u/>
        <sz val="11"/>
        <rFont val="Times New Roman"/>
        <family val="1"/>
      </rPr>
      <t xml:space="preserve">                  </t>
    </r>
    <r>
      <rPr>
        <sz val="11"/>
        <rFont val="Times New Roman"/>
        <family val="1"/>
      </rPr>
      <t>(</t>
    </r>
    <r>
      <rPr>
        <sz val="11"/>
        <rFont val="宋体"/>
        <family val="3"/>
        <charset val="134"/>
      </rPr>
      <t>签字盖章</t>
    </r>
    <r>
      <rPr>
        <sz val="11"/>
        <rFont val="Times New Roman"/>
        <family val="1"/>
      </rPr>
      <t>)</t>
    </r>
    <phoneticPr fontId="64" type="noConversion"/>
  </si>
  <si>
    <r>
      <rPr>
        <sz val="11"/>
        <rFont val="宋体"/>
        <family val="3"/>
        <charset val="134"/>
      </rPr>
      <t>日</t>
    </r>
    <r>
      <rPr>
        <sz val="11"/>
        <rFont val="Times New Roman"/>
        <family val="1"/>
      </rPr>
      <t xml:space="preserve">      </t>
    </r>
    <r>
      <rPr>
        <sz val="11"/>
        <rFont val="宋体"/>
        <family val="3"/>
        <charset val="134"/>
      </rPr>
      <t>期：</t>
    </r>
    <r>
      <rPr>
        <u/>
        <sz val="11"/>
        <rFont val="Times New Roman"/>
        <family val="1"/>
      </rPr>
      <t xml:space="preserve">         </t>
    </r>
    <r>
      <rPr>
        <sz val="11"/>
        <rFont val="宋体"/>
        <family val="3"/>
        <charset val="134"/>
      </rPr>
      <t>年</t>
    </r>
    <r>
      <rPr>
        <u/>
        <sz val="11"/>
        <rFont val="Times New Roman"/>
        <family val="1"/>
      </rPr>
      <t xml:space="preserve">         </t>
    </r>
    <r>
      <rPr>
        <sz val="11"/>
        <rFont val="宋体"/>
        <family val="3"/>
        <charset val="134"/>
      </rPr>
      <t>月</t>
    </r>
    <r>
      <rPr>
        <u/>
        <sz val="11"/>
        <rFont val="Times New Roman"/>
        <family val="1"/>
      </rPr>
      <t xml:space="preserve">         </t>
    </r>
    <r>
      <rPr>
        <u/>
        <sz val="11"/>
        <rFont val="宋体"/>
        <family val="3"/>
        <charset val="134"/>
      </rPr>
      <t>日</t>
    </r>
    <phoneticPr fontId="64" type="noConversion"/>
  </si>
  <si>
    <r>
      <rPr>
        <b/>
        <sz val="16"/>
        <rFont val="宋体"/>
        <family val="3"/>
        <charset val="134"/>
      </rPr>
      <t>建筑工程项目费汇总表</t>
    </r>
    <phoneticPr fontId="5" type="noConversion"/>
  </si>
  <si>
    <r>
      <rPr>
        <b/>
        <sz val="16"/>
        <rFont val="宋体"/>
        <family val="3"/>
        <charset val="134"/>
      </rPr>
      <t>工程项目投标报价汇总表</t>
    </r>
    <phoneticPr fontId="5" type="noConversion"/>
  </si>
  <si>
    <r>
      <rPr>
        <sz val="11"/>
        <rFont val="宋体"/>
        <family val="3"/>
        <charset val="134"/>
      </rPr>
      <t>金</t>
    </r>
    <r>
      <rPr>
        <sz val="11"/>
        <rFont val="Times New Roman"/>
        <family val="1"/>
      </rPr>
      <t xml:space="preserve">   </t>
    </r>
    <r>
      <rPr>
        <sz val="11"/>
        <rFont val="宋体"/>
        <family val="3"/>
        <charset val="134"/>
      </rPr>
      <t>额</t>
    </r>
    <phoneticPr fontId="5" type="noConversion"/>
  </si>
  <si>
    <r>
      <rPr>
        <sz val="11"/>
        <rFont val="宋体"/>
        <family val="3"/>
        <charset val="134"/>
      </rPr>
      <t>下浮比率</t>
    </r>
    <phoneticPr fontId="64" type="noConversion"/>
  </si>
  <si>
    <r>
      <rPr>
        <sz val="11"/>
        <rFont val="宋体"/>
        <family val="3"/>
        <charset val="134"/>
      </rPr>
      <t>下浮后金额</t>
    </r>
    <phoneticPr fontId="64" type="noConversion"/>
  </si>
  <si>
    <r>
      <rPr>
        <sz val="11"/>
        <rFont val="宋体"/>
        <family val="3"/>
        <charset val="134"/>
      </rPr>
      <t>备</t>
    </r>
    <r>
      <rPr>
        <sz val="11"/>
        <rFont val="Times New Roman"/>
        <family val="1"/>
      </rPr>
      <t xml:space="preserve">      </t>
    </r>
    <r>
      <rPr>
        <sz val="11"/>
        <rFont val="宋体"/>
        <family val="3"/>
        <charset val="134"/>
      </rPr>
      <t>注</t>
    </r>
    <phoneticPr fontId="5" type="noConversion"/>
  </si>
  <si>
    <r>
      <rPr>
        <sz val="11"/>
        <rFont val="宋体"/>
        <family val="3"/>
        <charset val="134"/>
      </rPr>
      <t>建筑工程费</t>
    </r>
    <phoneticPr fontId="5" type="noConversion"/>
  </si>
  <si>
    <r>
      <rPr>
        <sz val="11"/>
        <rFont val="宋体"/>
        <family val="3"/>
        <charset val="134"/>
      </rPr>
      <t>安装工程费</t>
    </r>
    <phoneticPr fontId="64" type="noConversion"/>
  </si>
  <si>
    <r>
      <rPr>
        <sz val="11"/>
        <rFont val="宋体"/>
        <family val="3"/>
        <charset val="134"/>
      </rPr>
      <t>其它项目费</t>
    </r>
    <phoneticPr fontId="5" type="noConversion"/>
  </si>
  <si>
    <r>
      <rPr>
        <sz val="11"/>
        <rFont val="宋体"/>
        <family val="3"/>
        <charset val="134"/>
      </rPr>
      <t>其中：投标人增列其它项目费</t>
    </r>
    <phoneticPr fontId="5" type="noConversion"/>
  </si>
  <si>
    <r>
      <rPr>
        <sz val="11"/>
        <rFont val="宋体"/>
        <family val="3"/>
        <charset val="134"/>
      </rPr>
      <t>暂列金额</t>
    </r>
    <phoneticPr fontId="64" type="noConversion"/>
  </si>
  <si>
    <r>
      <rPr>
        <sz val="11"/>
        <rFont val="宋体"/>
        <family val="3"/>
        <charset val="134"/>
      </rPr>
      <t>其中：投标人增列项目费合计</t>
    </r>
    <phoneticPr fontId="5" type="noConversion"/>
  </si>
  <si>
    <r>
      <rPr>
        <sz val="11"/>
        <rFont val="宋体"/>
        <family val="3"/>
        <charset val="134"/>
      </rPr>
      <t>差异表</t>
    </r>
    <phoneticPr fontId="64" type="noConversion"/>
  </si>
  <si>
    <r>
      <rPr>
        <sz val="11"/>
        <rFont val="宋体"/>
        <family val="3"/>
        <charset val="134"/>
      </rPr>
      <t>总计</t>
    </r>
    <phoneticPr fontId="64" type="noConversion"/>
  </si>
  <si>
    <r>
      <rPr>
        <sz val="11"/>
        <rFont val="宋体"/>
        <family val="3"/>
        <charset val="134"/>
      </rPr>
      <t>投</t>
    </r>
    <r>
      <rPr>
        <sz val="11"/>
        <rFont val="Times New Roman"/>
        <family val="1"/>
      </rPr>
      <t xml:space="preserve">  </t>
    </r>
    <r>
      <rPr>
        <sz val="11"/>
        <rFont val="宋体"/>
        <family val="3"/>
        <charset val="134"/>
      </rPr>
      <t>标</t>
    </r>
    <r>
      <rPr>
        <sz val="11"/>
        <rFont val="Times New Roman"/>
        <family val="1"/>
      </rPr>
      <t xml:space="preserve">  </t>
    </r>
    <r>
      <rPr>
        <sz val="11"/>
        <rFont val="宋体"/>
        <family val="3"/>
        <charset val="134"/>
      </rPr>
      <t>人：</t>
    </r>
    <r>
      <rPr>
        <sz val="11"/>
        <rFont val="Times New Roman"/>
        <family val="1"/>
      </rPr>
      <t xml:space="preserve"> </t>
    </r>
    <r>
      <rPr>
        <u/>
        <sz val="11"/>
        <rFont val="Times New Roman"/>
        <family val="1"/>
      </rPr>
      <t xml:space="preserve">                                                       </t>
    </r>
    <r>
      <rPr>
        <sz val="11"/>
        <rFont val="宋体"/>
        <family val="3"/>
        <charset val="134"/>
      </rPr>
      <t>（签字盖章）</t>
    </r>
    <phoneticPr fontId="64" type="noConversion"/>
  </si>
  <si>
    <r>
      <rPr>
        <sz val="11"/>
        <rFont val="宋体"/>
        <family val="3"/>
        <charset val="134"/>
      </rPr>
      <t>法定代表人或</t>
    </r>
    <r>
      <rPr>
        <sz val="11"/>
        <rFont val="Times New Roman"/>
        <family val="1"/>
      </rPr>
      <t xml:space="preserve"> </t>
    </r>
    <r>
      <rPr>
        <sz val="11"/>
        <rFont val="宋体"/>
        <family val="3"/>
        <charset val="134"/>
      </rPr>
      <t>其授权人：</t>
    </r>
    <r>
      <rPr>
        <u/>
        <sz val="11"/>
        <rFont val="Times New Roman"/>
        <family val="1"/>
      </rPr>
      <t xml:space="preserve">                  </t>
    </r>
    <r>
      <rPr>
        <sz val="11"/>
        <rFont val="Times New Roman"/>
        <family val="1"/>
      </rPr>
      <t>(</t>
    </r>
    <r>
      <rPr>
        <sz val="11"/>
        <rFont val="宋体"/>
        <family val="3"/>
        <charset val="134"/>
      </rPr>
      <t>签字盖章</t>
    </r>
    <r>
      <rPr>
        <sz val="11"/>
        <rFont val="Times New Roman"/>
        <family val="1"/>
      </rPr>
      <t>)</t>
    </r>
    <phoneticPr fontId="64" type="noConversion"/>
  </si>
  <si>
    <r>
      <rPr>
        <sz val="11"/>
        <rFont val="宋体"/>
        <family val="3"/>
        <charset val="134"/>
      </rPr>
      <t>日</t>
    </r>
    <r>
      <rPr>
        <sz val="11"/>
        <rFont val="Times New Roman"/>
        <family val="1"/>
      </rPr>
      <t xml:space="preserve">      </t>
    </r>
    <r>
      <rPr>
        <sz val="11"/>
        <rFont val="宋体"/>
        <family val="3"/>
        <charset val="134"/>
      </rPr>
      <t>期：</t>
    </r>
    <r>
      <rPr>
        <u/>
        <sz val="11"/>
        <rFont val="Times New Roman"/>
        <family val="1"/>
      </rPr>
      <t xml:space="preserve">         </t>
    </r>
    <r>
      <rPr>
        <sz val="11"/>
        <rFont val="宋体"/>
        <family val="3"/>
        <charset val="134"/>
      </rPr>
      <t>年</t>
    </r>
    <r>
      <rPr>
        <u/>
        <sz val="11"/>
        <rFont val="Times New Roman"/>
        <family val="1"/>
      </rPr>
      <t xml:space="preserve">         </t>
    </r>
    <r>
      <rPr>
        <sz val="11"/>
        <rFont val="宋体"/>
        <family val="3"/>
        <charset val="134"/>
      </rPr>
      <t>月</t>
    </r>
    <r>
      <rPr>
        <u/>
        <sz val="11"/>
        <rFont val="Times New Roman"/>
        <family val="1"/>
      </rPr>
      <t xml:space="preserve">         </t>
    </r>
    <r>
      <rPr>
        <u/>
        <sz val="11"/>
        <rFont val="宋体"/>
        <family val="3"/>
        <charset val="134"/>
      </rPr>
      <t>日</t>
    </r>
    <phoneticPr fontId="64" type="noConversion"/>
  </si>
  <si>
    <r>
      <rPr>
        <b/>
        <sz val="18"/>
        <color indexed="8"/>
        <rFont val="宋体"/>
        <family val="3"/>
        <charset val="134"/>
      </rPr>
      <t>编制说明</t>
    </r>
    <phoneticPr fontId="5" type="noConversion"/>
  </si>
  <si>
    <r>
      <t>1</t>
    </r>
    <r>
      <rPr>
        <sz val="12"/>
        <rFont val="宋体"/>
        <family val="3"/>
        <charset val="134"/>
      </rPr>
      <t>、</t>
    </r>
    <phoneticPr fontId="5" type="noConversion"/>
  </si>
  <si>
    <r>
      <t>2</t>
    </r>
    <r>
      <rPr>
        <sz val="12"/>
        <rFont val="宋体"/>
        <family val="3"/>
        <charset val="134"/>
      </rPr>
      <t>、</t>
    </r>
    <phoneticPr fontId="5" type="noConversion"/>
  </si>
  <si>
    <r>
      <rPr>
        <sz val="12"/>
        <rFont val="宋体"/>
        <family val="3"/>
        <charset val="134"/>
      </rPr>
      <t>建筑工程量清单中的钢筋工程综合单价中应含钢筋材料费和钢筋制作安装费用；</t>
    </r>
    <phoneticPr fontId="5" type="noConversion"/>
  </si>
  <si>
    <r>
      <t>4</t>
    </r>
    <r>
      <rPr>
        <sz val="12"/>
        <rFont val="宋体"/>
        <family val="3"/>
        <charset val="134"/>
      </rPr>
      <t>、</t>
    </r>
    <phoneticPr fontId="5" type="noConversion"/>
  </si>
  <si>
    <r>
      <rPr>
        <sz val="12"/>
        <rFont val="宋体"/>
        <family val="3"/>
        <charset val="134"/>
      </rPr>
      <t>甲控乙供材料品牌范围：详见建筑、安装清单约定；</t>
    </r>
    <phoneticPr fontId="5" type="noConversion"/>
  </si>
  <si>
    <r>
      <t>6</t>
    </r>
    <r>
      <rPr>
        <sz val="12"/>
        <rFont val="宋体"/>
        <family val="3"/>
        <charset val="134"/>
      </rPr>
      <t>、</t>
    </r>
    <phoneticPr fontId="5" type="noConversion"/>
  </si>
  <si>
    <r>
      <rPr>
        <sz val="12"/>
        <rFont val="宋体"/>
        <family val="3"/>
        <charset val="134"/>
      </rPr>
      <t>设备、材料范围按《火力发电工程建设预算编制与计算规定</t>
    </r>
    <r>
      <rPr>
        <sz val="12"/>
        <rFont val="Times New Roman"/>
        <family val="1"/>
      </rPr>
      <t>(2013</t>
    </r>
    <r>
      <rPr>
        <sz val="12"/>
        <rFont val="宋体"/>
        <family val="3"/>
        <charset val="134"/>
      </rPr>
      <t>年版</t>
    </r>
    <r>
      <rPr>
        <sz val="12"/>
        <rFont val="Times New Roman"/>
        <family val="1"/>
      </rPr>
      <t>)</t>
    </r>
    <r>
      <rPr>
        <sz val="12"/>
        <rFont val="宋体"/>
        <family val="3"/>
        <charset val="134"/>
      </rPr>
      <t>》标准划分；</t>
    </r>
    <phoneticPr fontId="5" type="noConversion"/>
  </si>
  <si>
    <r>
      <rPr>
        <sz val="12"/>
        <rFont val="宋体"/>
        <family val="3"/>
        <charset val="134"/>
      </rPr>
      <t>工程量清单中未明确说明甲供的材料均由乙方提供；工程量清单中未明确说明乙供的设备均由甲方提供；</t>
    </r>
    <phoneticPr fontId="5" type="noConversion"/>
  </si>
  <si>
    <r>
      <rPr>
        <sz val="12"/>
        <rFont val="宋体"/>
        <family val="3"/>
        <charset val="134"/>
      </rPr>
      <t>土建工程量清单中室外管道工程综合单价工作范围均应包括管沟土方施工、铺设垫层、浇制基础、管道加工、成品购置、管道与管件安装、阀门与补偿器（伸缩节）安装、支架制作与安装、保温油漆、防腐保护、冲洗与水压试验、安拆脚手架等工作内容；</t>
    </r>
    <phoneticPr fontId="5" type="noConversion"/>
  </si>
  <si>
    <r>
      <rPr>
        <sz val="12"/>
        <rFont val="宋体"/>
        <family val="3"/>
        <charset val="134"/>
      </rPr>
      <t>建构筑物给排水工程综合单价工作范围均应包括给水管道、排水管道、消防水管道、管道支架、阀门、法兰、水表、流量计、压力表、水龙头、淋雨喷头、地漏、清扫孔、检查孔、透气帽、卫生器具、室内消火栓、水泵接合器、生活消防水箱等安装，包括管道支架、生活消防水箱的制作，包括保温油漆、防腐保护、管道冲洗、水压试验、调试、安拆脚手架等工作内容。</t>
    </r>
    <phoneticPr fontId="5" type="noConversion"/>
  </si>
  <si>
    <t>消防检测验收报验费用</t>
    <phoneticPr fontId="5" type="noConversion"/>
  </si>
  <si>
    <t>下浮比率不考虑材料暂估价和专业工程暂估价；下浮后金额=（建筑工程费-暂估价）*下浮率%+暂估价</t>
    <phoneticPr fontId="5" type="noConversion"/>
  </si>
  <si>
    <t>其中暂估价</t>
    <phoneticPr fontId="5" type="noConversion"/>
  </si>
  <si>
    <t>企业管理费</t>
    <phoneticPr fontId="5" type="noConversion"/>
  </si>
  <si>
    <t>施工企业配合调试费</t>
    <phoneticPr fontId="5" type="noConversion"/>
  </si>
  <si>
    <t>定额材料费</t>
    <phoneticPr fontId="5" type="noConversion"/>
  </si>
  <si>
    <t>一</t>
    <phoneticPr fontId="5" type="noConversion"/>
  </si>
  <si>
    <t>招标人已列项目</t>
    <phoneticPr fontId="5" type="noConversion"/>
  </si>
  <si>
    <t>项</t>
    <phoneticPr fontId="64" type="noConversion"/>
  </si>
  <si>
    <t>甲供设备、材料卸车、倒运、保管费（含临时仓库）</t>
    <phoneticPr fontId="5" type="noConversion"/>
  </si>
  <si>
    <t>小 计</t>
    <phoneticPr fontId="5" type="noConversion"/>
  </si>
  <si>
    <t>二</t>
    <phoneticPr fontId="5" type="noConversion"/>
  </si>
  <si>
    <t>投标人增列项目</t>
    <phoneticPr fontId="5" type="noConversion"/>
  </si>
  <si>
    <t>项</t>
    <phoneticPr fontId="5" type="noConversion"/>
  </si>
  <si>
    <t>安装焊口检验增加和建筑大模板等提高标准措施费</t>
    <phoneticPr fontId="5" type="noConversion"/>
  </si>
  <si>
    <t>装材费</t>
    <phoneticPr fontId="5" type="noConversion"/>
  </si>
  <si>
    <t>安装费</t>
    <phoneticPr fontId="5" type="noConversion"/>
  </si>
  <si>
    <t>小计</t>
    <phoneticPr fontId="5" type="noConversion"/>
  </si>
  <si>
    <t>人工费</t>
    <phoneticPr fontId="64" type="noConversion"/>
  </si>
  <si>
    <r>
      <rPr>
        <sz val="10"/>
        <rFont val="宋体"/>
        <family val="3"/>
        <charset val="134"/>
      </rPr>
      <t>设备</t>
    </r>
    <r>
      <rPr>
        <sz val="10"/>
        <rFont val="Arial"/>
        <family val="2"/>
      </rPr>
      <t>/</t>
    </r>
    <r>
      <rPr>
        <sz val="10"/>
        <rFont val="宋体"/>
        <family val="3"/>
        <charset val="134"/>
      </rPr>
      <t>装材费</t>
    </r>
    <phoneticPr fontId="5" type="noConversion"/>
  </si>
  <si>
    <t>分系统调试的配合、整套启动调试和特殊调试的配合费</t>
    <phoneticPr fontId="5" type="noConversion"/>
  </si>
  <si>
    <r>
      <rPr>
        <sz val="11"/>
        <rFont val="宋体"/>
        <family val="3"/>
        <charset val="134"/>
      </rPr>
      <t>序号</t>
    </r>
    <phoneticPr fontId="5" type="noConversion"/>
  </si>
  <si>
    <r>
      <rPr>
        <sz val="11"/>
        <rFont val="宋体"/>
        <family val="3"/>
        <charset val="134"/>
      </rPr>
      <t>项目名称</t>
    </r>
    <phoneticPr fontId="5" type="noConversion"/>
  </si>
  <si>
    <r>
      <rPr>
        <sz val="11"/>
        <rFont val="宋体"/>
        <family val="3"/>
        <charset val="134"/>
      </rPr>
      <t>计算说明</t>
    </r>
    <phoneticPr fontId="5" type="noConversion"/>
  </si>
  <si>
    <r>
      <rPr>
        <sz val="11"/>
        <rFont val="宋体"/>
        <family val="3"/>
        <charset val="134"/>
      </rPr>
      <t>单位</t>
    </r>
    <phoneticPr fontId="64" type="noConversion"/>
  </si>
  <si>
    <r>
      <rPr>
        <sz val="11"/>
        <rFont val="宋体"/>
        <family val="3"/>
        <charset val="134"/>
      </rPr>
      <t>数量</t>
    </r>
    <phoneticPr fontId="64" type="noConversion"/>
  </si>
  <si>
    <t>临时施工生活用水</t>
    <phoneticPr fontId="5" type="noConversion"/>
  </si>
  <si>
    <t>特种设备（锅炉、起吊设备（不包括主厂房行车）、压力容器等）报检报验取证；第三方检验(第三方试验室包括土建试验室与金属试验室)</t>
    <phoneticPr fontId="64" type="noConversion"/>
  </si>
  <si>
    <t>其他项目清单计价表</t>
    <phoneticPr fontId="5" type="noConversion"/>
  </si>
  <si>
    <r>
      <rPr>
        <sz val="12"/>
        <rFont val="宋体"/>
        <family val="3"/>
        <charset val="134"/>
      </rPr>
      <t>甲供材料范围（详见建筑、安装清单）：</t>
    </r>
    <phoneticPr fontId="5" type="noConversion"/>
  </si>
  <si>
    <r>
      <rPr>
        <sz val="12"/>
        <rFont val="宋体"/>
        <family val="3"/>
        <charset val="134"/>
      </rPr>
      <t>（</t>
    </r>
    <r>
      <rPr>
        <sz val="12"/>
        <rFont val="Times New Roman"/>
        <family val="1"/>
      </rPr>
      <t>1</t>
    </r>
    <r>
      <rPr>
        <sz val="12"/>
        <rFont val="宋体"/>
        <family val="3"/>
        <charset val="134"/>
      </rPr>
      <t>）阀门：</t>
    </r>
    <r>
      <rPr>
        <sz val="12"/>
        <rFont val="Times New Roman"/>
        <family val="1"/>
      </rPr>
      <t>DN200</t>
    </r>
    <r>
      <rPr>
        <sz val="12"/>
        <rFont val="宋体"/>
        <family val="3"/>
        <charset val="134"/>
      </rPr>
      <t>及以上手动阀门，</t>
    </r>
    <r>
      <rPr>
        <sz val="12"/>
        <rFont val="Times New Roman"/>
        <family val="1"/>
      </rPr>
      <t>DN200</t>
    </r>
    <r>
      <rPr>
        <sz val="12"/>
        <rFont val="宋体"/>
        <family val="3"/>
        <charset val="134"/>
      </rPr>
      <t>以下且</t>
    </r>
    <r>
      <rPr>
        <sz val="12"/>
        <rFont val="Times New Roman"/>
        <family val="1"/>
      </rPr>
      <t>2.5MPa</t>
    </r>
    <r>
      <rPr>
        <sz val="12"/>
        <rFont val="宋体"/>
        <family val="3"/>
        <charset val="134"/>
      </rPr>
      <t>（含</t>
    </r>
    <r>
      <rPr>
        <sz val="12"/>
        <rFont val="Times New Roman"/>
        <family val="1"/>
      </rPr>
      <t>2.5MPa</t>
    </r>
    <r>
      <rPr>
        <sz val="12"/>
        <rFont val="宋体"/>
        <family val="3"/>
        <charset val="134"/>
      </rPr>
      <t>）以上的手动阀门，以及全部电动门、调节门、衬胶阀、安全阀；及配套法兰、连接件。</t>
    </r>
    <phoneticPr fontId="5" type="noConversion"/>
  </si>
  <si>
    <r>
      <rPr>
        <sz val="12"/>
        <rFont val="宋体"/>
        <family val="3"/>
        <charset val="134"/>
      </rPr>
      <t>（</t>
    </r>
    <r>
      <rPr>
        <sz val="12"/>
        <rFont val="Times New Roman"/>
        <family val="1"/>
      </rPr>
      <t>2</t>
    </r>
    <r>
      <rPr>
        <sz val="12"/>
        <rFont val="宋体"/>
        <family val="3"/>
        <charset val="134"/>
      </rPr>
      <t>）桩基施工、厂区绿化、</t>
    </r>
    <r>
      <rPr>
        <sz val="12"/>
        <rFont val="Times New Roman"/>
        <family val="1"/>
      </rPr>
      <t>220KV</t>
    </r>
    <r>
      <rPr>
        <sz val="12"/>
        <rFont val="宋体"/>
        <family val="3"/>
        <charset val="134"/>
      </rPr>
      <t>厂外配套送出工程、分系统调试、整套启动调试及特殊调试工程。</t>
    </r>
    <phoneticPr fontId="5" type="noConversion"/>
  </si>
  <si>
    <t/>
  </si>
  <si>
    <t>补给水系统</t>
  </si>
  <si>
    <t>补给水工程</t>
  </si>
  <si>
    <t>(四)</t>
  </si>
  <si>
    <t>与厂址有关的单项工程</t>
  </si>
  <si>
    <t>二</t>
  </si>
  <si>
    <t>台</t>
  </si>
  <si>
    <t>（2）</t>
    <phoneticPr fontId="0" type="noConversion"/>
  </si>
  <si>
    <t>雨水泵房</t>
  </si>
  <si>
    <t>电动单梁悬挂起重机   T=10t,Lk=7.5m H=15m,N=30kw,V=380V</t>
  </si>
  <si>
    <t>排水泵   Q=36m3/h  H=15m  N=10kw</t>
  </si>
  <si>
    <t>（6）</t>
  </si>
  <si>
    <t>⑵气压罐 V=1200L</t>
  </si>
  <si>
    <t>套</t>
  </si>
  <si>
    <t>消防稳压装置</t>
  </si>
  <si>
    <t>消防水泵房设备及管道</t>
  </si>
  <si>
    <t>消防系统</t>
  </si>
  <si>
    <t>酸洗废水处理系统</t>
  </si>
  <si>
    <t>工业废水处理</t>
  </si>
  <si>
    <t>环保保护与监测装置</t>
  </si>
  <si>
    <t>设备</t>
  </si>
  <si>
    <t>压缩空气不锈钢管道</t>
    <phoneticPr fontId="0" type="noConversion"/>
  </si>
  <si>
    <t>管道</t>
  </si>
  <si>
    <t>（5）</t>
  </si>
  <si>
    <t>空压机站</t>
  </si>
  <si>
    <t>辅助生产工程</t>
  </si>
  <si>
    <t>附属生产工程</t>
  </si>
  <si>
    <t>e</t>
    <phoneticPr fontId="0" type="noConversion"/>
  </si>
  <si>
    <t>m</t>
    <phoneticPr fontId="0" type="noConversion"/>
  </si>
  <si>
    <t>m</t>
    <phoneticPr fontId="1" type="noConversion"/>
  </si>
  <si>
    <t>d</t>
    <phoneticPr fontId="1" type="noConversion"/>
  </si>
  <si>
    <t>c</t>
    <phoneticPr fontId="1" type="noConversion"/>
  </si>
  <si>
    <t>b</t>
    <phoneticPr fontId="1" type="noConversion"/>
  </si>
  <si>
    <t>a</t>
    <phoneticPr fontId="1" type="noConversion"/>
  </si>
  <si>
    <t>6.5.1</t>
  </si>
  <si>
    <t>5.1.6</t>
  </si>
  <si>
    <t>5.1.5</t>
  </si>
  <si>
    <t>5.1.4</t>
  </si>
  <si>
    <t>5.1.3</t>
  </si>
  <si>
    <t>5.1.2</t>
  </si>
  <si>
    <t>4.2.4</t>
  </si>
  <si>
    <t>4.2.3</t>
  </si>
  <si>
    <t>4.2.1</t>
  </si>
  <si>
    <t>a</t>
    <phoneticPr fontId="0" type="noConversion"/>
  </si>
  <si>
    <t>电气系统</t>
  </si>
  <si>
    <t>(五)</t>
  </si>
  <si>
    <t>供水系统防腐</t>
  </si>
  <si>
    <t>个</t>
  </si>
  <si>
    <t>双法兰传力接头	DN800, PN=0.6MPa</t>
  </si>
  <si>
    <t>电动蝶阀	DN800, PN=0.6MPa</t>
  </si>
  <si>
    <t>（14）</t>
  </si>
  <si>
    <t>双法兰传力接头	DN1000, PN=0.6MPa</t>
  </si>
  <si>
    <t>电动蝶阀	DN1000, PN=0.6MPa</t>
  </si>
  <si>
    <t>（12）</t>
  </si>
  <si>
    <t>（10）</t>
  </si>
  <si>
    <t>（8）</t>
  </si>
  <si>
    <t>循环水管道</t>
    <phoneticPr fontId="0" type="noConversion"/>
  </si>
  <si>
    <t>（4）</t>
  </si>
  <si>
    <t>项</t>
  </si>
  <si>
    <t>机力冷却塔设备</t>
  </si>
  <si>
    <t>排气阀	CARL DN250 PN=0.6MPa</t>
  </si>
  <si>
    <t>钢制配件 	法兰,型钢及螺栓等</t>
  </si>
  <si>
    <t>循环水管道</t>
  </si>
  <si>
    <t>双法兰传力接头	DN500,PN=0.6MPa</t>
  </si>
  <si>
    <t>双法兰传力接头	DN600,PN=0.6MPa</t>
  </si>
  <si>
    <t>双法兰传力接头	DN900,PN=0.6MPa</t>
  </si>
  <si>
    <t>双法兰传力接头	DN1000,PN=0.6MPa</t>
  </si>
  <si>
    <t>（7）</t>
  </si>
  <si>
    <t>液控蝶阀	DN900,PN=0.6MPa</t>
  </si>
  <si>
    <t>电动硬密封偏心半球阀 DN500,PN=0.6MPa</t>
  </si>
  <si>
    <t>电动硬密封偏心半球阀 DN900,PN=0.6MPa</t>
  </si>
  <si>
    <t>电动硬密封偏心半球阀 DN600,PN=0.6MPa</t>
  </si>
  <si>
    <t>电动硬密封偏心半球阀 DN1000,PN=0.6MPa</t>
  </si>
  <si>
    <t>符合甲供要求部分的阀门甲供</t>
    <phoneticPr fontId="0" type="noConversion"/>
  </si>
  <si>
    <t>循环水泵房管道 焊接钢管</t>
    <phoneticPr fontId="0" type="noConversion"/>
  </si>
  <si>
    <t>循环水泵房</t>
  </si>
  <si>
    <t>凝汽器冷却系统（二次循环冷却系统）</t>
  </si>
  <si>
    <t>供水系统</t>
  </si>
  <si>
    <t>厂区非衬胶管道 不锈钢</t>
  </si>
  <si>
    <t>厂区管道</t>
  </si>
  <si>
    <t>汽水取样管道 不锈钢</t>
  </si>
  <si>
    <t>汽水取样分析装置 包括：高温高压架、低温仪表盘</t>
  </si>
  <si>
    <t>汽水取样系统</t>
  </si>
  <si>
    <t>给水加药处理系统</t>
  </si>
  <si>
    <t>UPVC管 DN32</t>
  </si>
  <si>
    <t>加酸系统</t>
  </si>
  <si>
    <t>循环水处理系统</t>
  </si>
  <si>
    <t>锅炉补充水处理系统</t>
  </si>
  <si>
    <t>甲供</t>
    <phoneticPr fontId="0" type="noConversion"/>
  </si>
  <si>
    <t>水处理系统</t>
  </si>
  <si>
    <t>(三)</t>
  </si>
  <si>
    <t>厂区燃气管道</t>
    <phoneticPr fontId="0" type="noConversion"/>
  </si>
  <si>
    <t>放散塔 材质：20，159x4.5，约20m</t>
  </si>
  <si>
    <t>燃气供应系统</t>
  </si>
  <si>
    <t>燃料供应系统</t>
  </si>
  <si>
    <t>(二)</t>
  </si>
  <si>
    <t>乙供</t>
    <phoneticPr fontId="0" type="noConversion"/>
  </si>
  <si>
    <t>保温油漆</t>
  </si>
  <si>
    <t>只</t>
  </si>
  <si>
    <t>平台扶梯</t>
  </si>
  <si>
    <t>（11）</t>
  </si>
  <si>
    <t>（9）</t>
  </si>
  <si>
    <t>闭式水泵检修起吊电动葫芦 CD1 2t-4.5m</t>
  </si>
  <si>
    <t>（6）</t>
    <phoneticPr fontId="0" type="noConversion"/>
  </si>
  <si>
    <t>（5）</t>
    <phoneticPr fontId="0" type="noConversion"/>
  </si>
  <si>
    <t>b</t>
    <phoneticPr fontId="0" type="noConversion"/>
  </si>
  <si>
    <t>以下设备均不单独报价，含在成套设备安装中</t>
    <phoneticPr fontId="0" type="noConversion"/>
  </si>
  <si>
    <t>包括但不限于于以下设备：</t>
    <phoneticPr fontId="0" type="noConversion"/>
  </si>
  <si>
    <t>2.2.5</t>
  </si>
  <si>
    <t>c</t>
    <phoneticPr fontId="0" type="noConversion"/>
  </si>
  <si>
    <t>高压蒸汽旁路装置（背压机）流量： 120.924t/h</t>
  </si>
  <si>
    <t>高压蒸汽旁路装置（抽凝机）	流量： 120.564t/h</t>
    <phoneticPr fontId="0" type="noConversion"/>
  </si>
  <si>
    <t>旁路装置</t>
  </si>
  <si>
    <t>旁路系统</t>
  </si>
  <si>
    <t>aa</t>
    <phoneticPr fontId="0" type="noConversion"/>
  </si>
  <si>
    <t>循环水坑排污泵  Q=8m3/h    H=22mH2O 电动机功率：1.5KW</t>
  </si>
  <si>
    <t>x</t>
    <phoneticPr fontId="0" type="noConversion"/>
  </si>
  <si>
    <t>w</t>
    <phoneticPr fontId="0" type="noConversion"/>
  </si>
  <si>
    <t>v</t>
    <phoneticPr fontId="0" type="noConversion"/>
  </si>
  <si>
    <t>u</t>
    <phoneticPr fontId="0" type="noConversion"/>
  </si>
  <si>
    <t>t</t>
    <phoneticPr fontId="0" type="noConversion"/>
  </si>
  <si>
    <t>s</t>
    <phoneticPr fontId="0" type="noConversion"/>
  </si>
  <si>
    <t>r</t>
    <phoneticPr fontId="0" type="noConversion"/>
  </si>
  <si>
    <t>q</t>
    <phoneticPr fontId="0" type="noConversion"/>
  </si>
  <si>
    <t>p</t>
    <phoneticPr fontId="0" type="noConversion"/>
  </si>
  <si>
    <t>o</t>
    <phoneticPr fontId="0" type="noConversion"/>
  </si>
  <si>
    <t>n</t>
    <phoneticPr fontId="0" type="noConversion"/>
  </si>
  <si>
    <t>k</t>
    <phoneticPr fontId="0" type="noConversion"/>
  </si>
  <si>
    <t>j</t>
    <phoneticPr fontId="0" type="noConversion"/>
  </si>
  <si>
    <t>i</t>
    <phoneticPr fontId="0" type="noConversion"/>
  </si>
  <si>
    <t>h</t>
    <phoneticPr fontId="0" type="noConversion"/>
  </si>
  <si>
    <t>g</t>
    <phoneticPr fontId="0" type="noConversion"/>
  </si>
  <si>
    <t>f</t>
    <phoneticPr fontId="0" type="noConversion"/>
  </si>
  <si>
    <t>d</t>
    <phoneticPr fontId="0" type="noConversion"/>
  </si>
  <si>
    <t>供热抽气系统（抽凝机）</t>
  </si>
  <si>
    <t>高、低压蒸汽系统</t>
  </si>
  <si>
    <t>包括但不限于以下设备：</t>
    <phoneticPr fontId="0" type="noConversion"/>
  </si>
  <si>
    <t>蒸汽轮发电机辅助设备</t>
  </si>
  <si>
    <t>蒸汽轮发电机本体</t>
  </si>
  <si>
    <t>蒸汽轮发电机组</t>
  </si>
  <si>
    <t>电梯</t>
  </si>
  <si>
    <t>定排扩容器</t>
  </si>
  <si>
    <t>凝结水再循环泵</t>
  </si>
  <si>
    <t>高压给水泵</t>
  </si>
  <si>
    <t>余热锅炉钢架及钢烟囱油漆</t>
  </si>
  <si>
    <t>（3）</t>
    <phoneticPr fontId="0" type="noConversion"/>
  </si>
  <si>
    <t>余热锅炉本体</t>
  </si>
  <si>
    <t>余热锅炉</t>
  </si>
  <si>
    <t>燃气-蒸汽联合循环系统</t>
  </si>
  <si>
    <t>起重系统（负荷间、进气滤间等各一套）</t>
  </si>
  <si>
    <t>吹扫系统</t>
  </si>
  <si>
    <t>燃机空气密封系统</t>
  </si>
  <si>
    <t>空气冷却系统</t>
  </si>
  <si>
    <t>用于罩壳内的火灾探测报警和灭火系统</t>
  </si>
  <si>
    <t>轴振监测系统</t>
  </si>
  <si>
    <t>可燃气体探测保护系统</t>
  </si>
  <si>
    <t>保温和油漆</t>
  </si>
  <si>
    <t>燃机和罩壳的锚定系统</t>
  </si>
  <si>
    <t>熄火保护装置（保证熄火时切断燃料）</t>
  </si>
  <si>
    <t>启动系统</t>
  </si>
  <si>
    <t>润滑油油烟分离装置</t>
  </si>
  <si>
    <t>润滑油双联过滤装置</t>
  </si>
  <si>
    <t>罩壳，含保温、通风、内部照明等</t>
  </si>
  <si>
    <t>燃气轮机本体和支架冷却系统（冷却风机要求有备用）</t>
  </si>
  <si>
    <t>在线/离线水洗系统（其中水洗站为两台机组共用）</t>
  </si>
  <si>
    <t>干式低 NOx 燃烧系统</t>
  </si>
  <si>
    <t>燃烧系统	 干式低氮燃烧器</t>
  </si>
  <si>
    <t>压气机 轴流式</t>
  </si>
  <si>
    <t xml:space="preserve">燃气轮机附属设备安装 </t>
    <phoneticPr fontId="0" type="noConversion"/>
  </si>
  <si>
    <t>燃气轮发电机组本体附属设备</t>
  </si>
  <si>
    <t>燃气轮发电机组本体</t>
  </si>
  <si>
    <t>燃气轮发电机组</t>
  </si>
  <si>
    <t>热力系统</t>
  </si>
  <si>
    <t>(一)</t>
  </si>
  <si>
    <t>主辅生产工程</t>
  </si>
  <si>
    <t>一</t>
  </si>
  <si>
    <t>安装工程</t>
  </si>
  <si>
    <r>
      <rPr>
        <b/>
        <sz val="9"/>
        <color indexed="8"/>
        <rFont val="MingLiU-ExtB"/>
        <family val="1"/>
        <charset val="136"/>
      </rPr>
      <t>装材</t>
    </r>
  </si>
  <si>
    <r>
      <rPr>
        <b/>
        <sz val="9"/>
        <color indexed="8"/>
        <rFont val="MingLiU-ExtB"/>
        <family val="1"/>
        <charset val="136"/>
      </rPr>
      <t>合价</t>
    </r>
  </si>
  <si>
    <r>
      <rPr>
        <b/>
        <sz val="9"/>
        <color indexed="8"/>
        <rFont val="MingLiU-ExtB"/>
        <family val="1"/>
        <charset val="136"/>
      </rPr>
      <t>单价</t>
    </r>
  </si>
  <si>
    <t>工程量</t>
    <phoneticPr fontId="0" type="noConversion"/>
  </si>
  <si>
    <t>供货方</t>
    <phoneticPr fontId="0" type="noConversion"/>
  </si>
  <si>
    <t>单位</t>
  </si>
  <si>
    <t>项目名称及规范</t>
    <phoneticPr fontId="0" type="noConversion"/>
  </si>
  <si>
    <t>序号</t>
  </si>
  <si>
    <t>安装工程清单报价表</t>
    <phoneticPr fontId="0" type="noConversion"/>
  </si>
  <si>
    <t>金额单位：元</t>
  </si>
  <si>
    <t>项目名称及规范</t>
  </si>
  <si>
    <t>数量</t>
  </si>
  <si>
    <t>单价</t>
    <phoneticPr fontId="0" type="noConversion"/>
  </si>
  <si>
    <t>合价</t>
  </si>
  <si>
    <t>品牌或供应商</t>
    <phoneticPr fontId="0" type="noConversion"/>
  </si>
  <si>
    <t>备注</t>
    <phoneticPr fontId="0" type="noConversion"/>
  </si>
  <si>
    <t>建筑工程</t>
  </si>
  <si>
    <t>主厂房本体及设备基础</t>
  </si>
  <si>
    <t>主厂房本体（含燃机房、汽机房及集控楼）</t>
  </si>
  <si>
    <t>基础工程</t>
  </si>
  <si>
    <t>（1）</t>
    <phoneticPr fontId="0" type="noConversion"/>
  </si>
  <si>
    <t>机械主厂房土方</t>
  </si>
  <si>
    <t>（2）</t>
  </si>
  <si>
    <t>独立基础 钢筋混凝土基础</t>
  </si>
  <si>
    <t>（3）</t>
  </si>
  <si>
    <t>主厂房钢筋混凝土结构 基础梁</t>
  </si>
  <si>
    <t>普通钢筋</t>
  </si>
  <si>
    <t>框架结构</t>
  </si>
  <si>
    <t>主厂房钢筋混凝土结构 框架</t>
  </si>
  <si>
    <t>主厂房钢结构 钢吊车梁</t>
  </si>
  <si>
    <t>其他建筑钢结构 钢轨</t>
  </si>
  <si>
    <t>主厂房钢筋混凝土结构 柱</t>
  </si>
  <si>
    <t>主厂房钢筋混凝土结构 梁</t>
  </si>
  <si>
    <t>主厂房钢结构 钢格栅板</t>
  </si>
  <si>
    <t>其他建筑钢结构 钢支撑、桁架、墙架</t>
  </si>
  <si>
    <t>钢结构其他项目 刷防火涂料</t>
  </si>
  <si>
    <t>集控楼 浇制混凝土板</t>
  </si>
  <si>
    <t>集控楼及燃机房中间层钢筋混凝土楼板</t>
  </si>
  <si>
    <t>运转层平台</t>
  </si>
  <si>
    <t>汽机运转层平台 钢梁浇制混凝土板</t>
  </si>
  <si>
    <t>汽机中间层平台 钢梁浇制混凝土板</t>
  </si>
  <si>
    <t>其他建筑钢结构 钢梁</t>
  </si>
  <si>
    <t>地面及地下设施</t>
  </si>
  <si>
    <t>水泵坑 钢筋混凝土底板</t>
  </si>
  <si>
    <t>水泵坑 钢筋混凝土侧壁</t>
  </si>
  <si>
    <t>其他建筑钢筋混凝土结构 悬臂板</t>
  </si>
  <si>
    <t>沟道、隧道与室外管道 表面涂沥青防腐</t>
  </si>
  <si>
    <t>屋面结构</t>
  </si>
  <si>
    <t>汽机房 浇制混凝土屋面板 40mm厚钢筋混凝土现浇层（波谷75厚）+无保温压型钢板屋面板</t>
  </si>
  <si>
    <t>汽机房实腹钢梁（含檩条、支撑、系杆）</t>
  </si>
  <si>
    <t>披屋（集控楼+燃机房）钢筋混凝土现浇屋面板</t>
  </si>
  <si>
    <t>屋面有组织内排水</t>
  </si>
  <si>
    <t>屋面建筑 苯板保温隔热</t>
  </si>
  <si>
    <t>屋面建筑 三元乙丙防水</t>
  </si>
  <si>
    <t>围护及装饰工程</t>
  </si>
  <si>
    <t>楼面 地砖面层</t>
  </si>
  <si>
    <t>外墙面装饰 涂料</t>
  </si>
  <si>
    <t>内墙面装饰 面砖</t>
  </si>
  <si>
    <t>钢梯</t>
  </si>
  <si>
    <t>不锈钢 栏杆</t>
  </si>
  <si>
    <t>不锈钢 格栅板</t>
  </si>
  <si>
    <t>（13）</t>
  </si>
  <si>
    <t>（15）</t>
  </si>
  <si>
    <t>（16）</t>
  </si>
  <si>
    <t>天棚吊顶 轻钢龙骨</t>
  </si>
  <si>
    <t>（17）</t>
  </si>
  <si>
    <t>天棚吊顶 铝塑板面层</t>
  </si>
  <si>
    <t>（18）</t>
  </si>
  <si>
    <t>电控楼 空心砖砌体内墙</t>
  </si>
  <si>
    <t>（19）</t>
  </si>
  <si>
    <t>（20）</t>
  </si>
  <si>
    <t>电控楼 内墙面装饰 乳胶漆面</t>
  </si>
  <si>
    <t>（21）</t>
  </si>
  <si>
    <t>内墙面装饰 铝塑板饰面</t>
  </si>
  <si>
    <t>（22）</t>
  </si>
  <si>
    <t>其他建筑钢结构 其他钢结构</t>
  </si>
  <si>
    <t>设备：</t>
  </si>
  <si>
    <t>部</t>
  </si>
  <si>
    <t>1.1.7</t>
  </si>
  <si>
    <t>固定端</t>
  </si>
  <si>
    <t>1.1.8</t>
  </si>
  <si>
    <t>扩建端</t>
  </si>
  <si>
    <t>1.1.9</t>
  </si>
  <si>
    <t>给排水</t>
  </si>
  <si>
    <t>主厂房给排水 200MW级机组及以下</t>
  </si>
  <si>
    <t>1.1.10</t>
  </si>
  <si>
    <t>采暖、通风、空调</t>
  </si>
  <si>
    <t>主厂房采暖 200MW级机组及以下</t>
  </si>
  <si>
    <t>主厂房通风空调 200MW级机组及以下</t>
  </si>
  <si>
    <t>防爆屋顶风机</t>
  </si>
  <si>
    <t>自然通风筒型风帽</t>
  </si>
  <si>
    <t>消声电动百叶窗</t>
  </si>
  <si>
    <t>射流风机</t>
  </si>
  <si>
    <t>变频多联空调室内机</t>
  </si>
  <si>
    <t>风冷分体柜式空调机</t>
  </si>
  <si>
    <t>钢制轴流风机</t>
  </si>
  <si>
    <t>玻璃钢防腐轴流风机</t>
  </si>
  <si>
    <t>风冷恒温恒湿柜式空调机</t>
  </si>
  <si>
    <t>风冷屋顶式恒温恒湿空调机组</t>
  </si>
  <si>
    <t>消防高温排烟屋顶风机</t>
  </si>
  <si>
    <t>1.1.11</t>
  </si>
  <si>
    <t>照明</t>
  </si>
  <si>
    <t>主厂房照明与接地 200MW级机组及以下</t>
  </si>
  <si>
    <t>设备基础</t>
  </si>
  <si>
    <t>燃机基础、余热锅炉及钢烟囱基础</t>
  </si>
  <si>
    <t>机械主要建筑物与构筑物土方</t>
  </si>
  <si>
    <t>设备基础 燃机基础</t>
  </si>
  <si>
    <t>烟囱 基础</t>
  </si>
  <si>
    <t>汽轮发电机基础</t>
  </si>
  <si>
    <t>设备基础 汽机基础</t>
  </si>
  <si>
    <t>附属设备基础</t>
  </si>
  <si>
    <t>风机、水泵基础</t>
  </si>
  <si>
    <t>电动给水泵基础</t>
  </si>
  <si>
    <t>凝结水泵基础</t>
  </si>
  <si>
    <t>表面涂沥青防腐</t>
  </si>
  <si>
    <t>调压站建筑</t>
  </si>
  <si>
    <t>机械其他建筑物与构筑物土方</t>
  </si>
  <si>
    <t>其他建筑钢结构 钢柱</t>
  </si>
  <si>
    <t>屋面有组织外排水</t>
  </si>
  <si>
    <t>生产建筑(单层) 照明接地</t>
  </si>
  <si>
    <t>单轨吊车梁</t>
  </si>
  <si>
    <t>除盐水箱</t>
  </si>
  <si>
    <t>设备基础 主要辅机基础 单体大于50m³</t>
  </si>
  <si>
    <t>凝汽器冷却系统（二次循环水冷却）</t>
  </si>
  <si>
    <t>一般土建</t>
  </si>
  <si>
    <t>钢筋混凝土底板</t>
  </si>
  <si>
    <t>钢筋混凝土侧壁</t>
  </si>
  <si>
    <t>钢筋混凝土顶板</t>
  </si>
  <si>
    <t>其他建筑钢筋混凝土结构 框架</t>
  </si>
  <si>
    <t>半地下建筑地面 水泥砂浆面层</t>
  </si>
  <si>
    <t>钢梁浇制混凝土屋面板</t>
  </si>
  <si>
    <t>其他建筑 砖砌体外墙</t>
  </si>
  <si>
    <t>内墙面装饰 乳胶漆面</t>
  </si>
  <si>
    <t>铝合金门</t>
  </si>
  <si>
    <t>铝合金窗</t>
  </si>
  <si>
    <t>栏杆</t>
  </si>
  <si>
    <t>给排水、通风、空调、照明</t>
  </si>
  <si>
    <t>循环水泵房 给排水</t>
  </si>
  <si>
    <t>循环水泵房 通风空调</t>
  </si>
  <si>
    <t>循环水泵房 照明接地</t>
  </si>
  <si>
    <t>风冷柜式空调机</t>
  </si>
  <si>
    <t>机力通风冷却塔</t>
  </si>
  <si>
    <t>现浇钢筋混凝土围护墙板</t>
  </si>
  <si>
    <t>其他钢结构 钢结构附件</t>
  </si>
  <si>
    <t>入口管阀门井（3mX2.5m，深2.5m）</t>
  </si>
  <si>
    <t>浇制钢筋混凝土井、池 容积10m³＜V≤50m³</t>
  </si>
  <si>
    <t>排气阀门井（2.5mX4m，深4m）</t>
  </si>
  <si>
    <t>循环水管道建筑</t>
  </si>
  <si>
    <t>水工构筑物 供水管道 钢管管道建筑 DN1220</t>
  </si>
  <si>
    <t>水工构筑物 供水管道 钢管管道建筑 DN920</t>
  </si>
  <si>
    <t>1.6</t>
  </si>
  <si>
    <t>1.6.1</t>
  </si>
  <si>
    <t>空心砖砌体外墙</t>
  </si>
  <si>
    <t>内墙乳胶漆面</t>
  </si>
  <si>
    <t>复杂地面 混凝土面层</t>
  </si>
  <si>
    <t>浇制混凝土屋面板</t>
  </si>
  <si>
    <t>1.6.2</t>
  </si>
  <si>
    <t>给排水、采暖、通风、空调、照明</t>
  </si>
  <si>
    <t>配电室 给排水</t>
  </si>
  <si>
    <t>配电室 通风空调</t>
  </si>
  <si>
    <t>配电室 照明接地</t>
  </si>
  <si>
    <t>变配电系统建筑</t>
  </si>
  <si>
    <t>汽机房A排外构筑物</t>
  </si>
  <si>
    <t>主变压器基础及油池</t>
  </si>
  <si>
    <t>设备基础 变压器基础</t>
  </si>
  <si>
    <t>设备基础 变压器油池</t>
  </si>
  <si>
    <t>其他建筑钢结构 钢篦子</t>
  </si>
  <si>
    <t>220KV电缆头坑及电缆沟</t>
  </si>
  <si>
    <t>电缆头坑</t>
  </si>
  <si>
    <t>电缆沟</t>
  </si>
  <si>
    <t>室外GIS基础</t>
  </si>
  <si>
    <t>设备支架</t>
  </si>
  <si>
    <t>独立基础 杯形基础</t>
  </si>
  <si>
    <t>钢管设备支架 不含土方与基础设备支架</t>
  </si>
  <si>
    <t>构支架钢结构附件</t>
  </si>
  <si>
    <t>管桩桩心填混凝土</t>
  </si>
  <si>
    <t>基础灌细石混凝土 二次灌浆</t>
  </si>
  <si>
    <t>事故油池（Φ5000mm）</t>
  </si>
  <si>
    <t>事故油池</t>
  </si>
  <si>
    <t>材料库</t>
  </si>
  <si>
    <t>其他建筑钢筋混凝土结构 基础梁</t>
  </si>
  <si>
    <t>普通地面 地砖面层</t>
  </si>
  <si>
    <t>其他建筑 空心砖砌体外墙</t>
  </si>
  <si>
    <t>内墙面 不锈钢踢脚</t>
  </si>
  <si>
    <t>断桥铝合金中空low-e玻璃窗（带纱窗）</t>
  </si>
  <si>
    <t>其他建筑 空心砖砌体内墙</t>
  </si>
  <si>
    <t>木门</t>
  </si>
  <si>
    <t>金属卷帘门</t>
  </si>
  <si>
    <t>生活建筑(多层) 给排水</t>
  </si>
  <si>
    <t>生活建筑(多层) 采暖</t>
  </si>
  <si>
    <t>生活建筑(多层) 通风空调</t>
  </si>
  <si>
    <t>生活建筑(多层) 照明接地</t>
  </si>
  <si>
    <t>附属生产建筑</t>
  </si>
  <si>
    <t xml:space="preserve">办公楼 </t>
  </si>
  <si>
    <t>其他建筑 浇制混凝土板</t>
  </si>
  <si>
    <t>天棚吊顶 石膏板面层</t>
  </si>
  <si>
    <t>普通地面 橡胶地板</t>
  </si>
  <si>
    <t>（23）</t>
  </si>
  <si>
    <t>（24）</t>
  </si>
  <si>
    <t>（25）</t>
  </si>
  <si>
    <t>（26）</t>
  </si>
  <si>
    <t>（27）</t>
  </si>
  <si>
    <t>外墙面装饰 玻璃幕墙</t>
  </si>
  <si>
    <t>（28）</t>
  </si>
  <si>
    <t>（29）</t>
  </si>
  <si>
    <t>防火门</t>
  </si>
  <si>
    <t>（30）</t>
  </si>
  <si>
    <t>（31）</t>
  </si>
  <si>
    <t>其他钢结构</t>
  </si>
  <si>
    <t>（32）</t>
  </si>
  <si>
    <t>空调室内机(变频多联空调系统)</t>
  </si>
  <si>
    <t>卫生间通风器</t>
  </si>
  <si>
    <t>玻璃钢轴流风机</t>
  </si>
  <si>
    <t>换热机组</t>
  </si>
  <si>
    <t>环境保护设施</t>
  </si>
  <si>
    <t>锅炉酸废水池(无封闭)</t>
  </si>
  <si>
    <t>伸缩缝 填缝 橡胶止水带</t>
  </si>
  <si>
    <t>厂区绿化</t>
  </si>
  <si>
    <t>绿化</t>
  </si>
  <si>
    <t>消防水泵房</t>
  </si>
  <si>
    <t>水泵房 给排水</t>
  </si>
  <si>
    <t>水泵房 通风空调</t>
  </si>
  <si>
    <t>水泵房 照明接地</t>
  </si>
  <si>
    <t>全钢板门</t>
  </si>
  <si>
    <t>厂区消防管路</t>
  </si>
  <si>
    <t>室外消防水管道</t>
  </si>
  <si>
    <t>特殊消防系统</t>
  </si>
  <si>
    <t>主厂房消防灭火</t>
  </si>
  <si>
    <t>主厂房消防 200MW级机组及以下</t>
  </si>
  <si>
    <t>特殊消防设备 主厂房 2×135MW</t>
  </si>
  <si>
    <t>变压器系统消防灭火</t>
  </si>
  <si>
    <t>变压器系统消防 200MW级机组及以下</t>
  </si>
  <si>
    <t>特殊消防设备变压器系统2×135MW</t>
  </si>
  <si>
    <t>移动消防</t>
  </si>
  <si>
    <t>手提式灭火器 MT-7</t>
  </si>
  <si>
    <t>手提式灭火器 MF/ABC3</t>
  </si>
  <si>
    <t>手提式灭火器 MF/ABC5</t>
  </si>
  <si>
    <t>水喷雾系统</t>
  </si>
  <si>
    <t>试验用消火栓箱 LXBXH=800X650X240</t>
  </si>
  <si>
    <t>不带消防按钮式双栓消火栓及消火栓箱</t>
  </si>
  <si>
    <t>带消防按钮式消火栓及消火栓箱</t>
  </si>
  <si>
    <t>减压稳压式室内消火栓及消火栓</t>
  </si>
  <si>
    <t>地上式消火栓 SS100/65-1.6</t>
  </si>
  <si>
    <t>厂区性建筑</t>
  </si>
  <si>
    <t>厂区道路及广场</t>
  </si>
  <si>
    <t>道路与地坪 混凝土路面</t>
  </si>
  <si>
    <t>道路与地坪 预制块路面</t>
  </si>
  <si>
    <t>道路与地坪 广场砖地坪</t>
  </si>
  <si>
    <t>围墙及大门</t>
  </si>
  <si>
    <t>砖围墙</t>
  </si>
  <si>
    <t>钢柱围栅</t>
  </si>
  <si>
    <t>围墙大门 钢管铁丝网大门</t>
  </si>
  <si>
    <t>厂区管道支架</t>
  </si>
  <si>
    <t>钢结构支架 单层</t>
  </si>
  <si>
    <t>厂区沟道、隧道</t>
  </si>
  <si>
    <t>浇制素混凝土沟道</t>
  </si>
  <si>
    <t>浇制钢筋混凝土沟道</t>
  </si>
  <si>
    <t>生活给排水</t>
  </si>
  <si>
    <t>室外给水钢管道</t>
  </si>
  <si>
    <t>室外排水、雨水管道 DN≤300mm</t>
  </si>
  <si>
    <t>阀门井(50座)</t>
  </si>
  <si>
    <t>排水检查井(150座)</t>
  </si>
  <si>
    <t>化粪池</t>
  </si>
  <si>
    <t>阀门井(10座)消防</t>
  </si>
  <si>
    <t>厂区挡土墙及护坡</t>
  </si>
  <si>
    <t>砌体护坡</t>
  </si>
  <si>
    <t>厂前公共福利工程</t>
  </si>
  <si>
    <t>食堂</t>
  </si>
  <si>
    <t>职工公寓</t>
  </si>
  <si>
    <t>6.3</t>
  </si>
  <si>
    <t>地基处理</t>
  </si>
  <si>
    <t>主厂房 地基处理 钢筋混凝土管桩</t>
  </si>
  <si>
    <t>燃机基础、余热锅炉及钢烟囱基础 地基处理 钢筋混凝土管桩</t>
  </si>
  <si>
    <t>塑料排水板-0.1m</t>
  </si>
  <si>
    <t>调压站 地基处理 钢筋混凝土管桩</t>
  </si>
  <si>
    <t>化学水处理系统</t>
  </si>
  <si>
    <t>除盐水箱地基处理 钢筋混凝土管桩</t>
  </si>
  <si>
    <t>配电室地基处理 钢筋混凝土管桩</t>
  </si>
  <si>
    <t>机力通风冷却塔地基处理 钢筋混凝土管桩</t>
  </si>
  <si>
    <t>主变压器  地基处理 钢筋混凝土管桩</t>
  </si>
  <si>
    <t>室外GIS基础  地基处理 钢筋混凝土管桩</t>
  </si>
  <si>
    <t>设备支架   地基处理 钢筋混凝土管桩</t>
  </si>
  <si>
    <t>办公楼  地基处理 钢筋混凝土管桩</t>
  </si>
  <si>
    <t>公寓  地基处理 钢筋混凝土管桩</t>
  </si>
  <si>
    <t>材料库 地基处理 钢筋混凝土管桩</t>
  </si>
  <si>
    <t>食堂 地基处理 钢筋混凝土管桩</t>
  </si>
  <si>
    <t>管架 地基处理 钢筋混凝土管桩</t>
  </si>
  <si>
    <t>(六)</t>
  </si>
  <si>
    <t>厂区、施工区土石方工程</t>
  </si>
  <si>
    <t>生产区土石方工程</t>
  </si>
  <si>
    <t>机械场地平整 土方</t>
  </si>
  <si>
    <t>机械场地平整 亏方碾压</t>
  </si>
  <si>
    <t>厂区地表土清除</t>
  </si>
  <si>
    <t>外购土</t>
  </si>
  <si>
    <t>施工区土石方工程</t>
  </si>
  <si>
    <t>临时工程（建筑安装工程取费系数以外的项目）</t>
  </si>
  <si>
    <t>施工水源</t>
  </si>
  <si>
    <t>施工道路</t>
  </si>
  <si>
    <t>施工降水</t>
  </si>
  <si>
    <r>
      <rPr>
        <sz val="20"/>
        <color indexed="10"/>
        <rFont val="宋体"/>
        <family val="3"/>
        <charset val="134"/>
      </rPr>
      <t>封面按招标文件第三章</t>
    </r>
    <r>
      <rPr>
        <sz val="20"/>
        <color indexed="10"/>
        <rFont val="Times New Roman"/>
        <family val="1"/>
      </rPr>
      <t xml:space="preserve"> </t>
    </r>
    <r>
      <rPr>
        <sz val="20"/>
        <color indexed="10"/>
        <rFont val="宋体"/>
        <family val="3"/>
        <charset val="134"/>
      </rPr>
      <t>投标文件格式</t>
    </r>
    <r>
      <rPr>
        <sz val="20"/>
        <color indexed="10"/>
        <rFont val="Times New Roman"/>
        <family val="1"/>
      </rPr>
      <t xml:space="preserve">3.9 </t>
    </r>
    <r>
      <rPr>
        <sz val="20"/>
        <color indexed="10"/>
        <rFont val="宋体"/>
        <family val="3"/>
        <charset val="134"/>
      </rPr>
      <t>报价表格式中报价表格式附表</t>
    </r>
    <r>
      <rPr>
        <sz val="20"/>
        <color indexed="10"/>
        <rFont val="Times New Roman"/>
        <family val="1"/>
      </rPr>
      <t>1-</t>
    </r>
    <r>
      <rPr>
        <sz val="20"/>
        <color indexed="10"/>
        <rFont val="宋体"/>
        <family val="3"/>
        <charset val="134"/>
      </rPr>
      <t>附表</t>
    </r>
    <r>
      <rPr>
        <sz val="20"/>
        <color indexed="10"/>
        <rFont val="Times New Roman"/>
        <family val="1"/>
      </rPr>
      <t>2</t>
    </r>
    <r>
      <rPr>
        <sz val="20"/>
        <color indexed="10"/>
        <rFont val="宋体"/>
        <family val="3"/>
        <charset val="134"/>
      </rPr>
      <t>规定格式编制</t>
    </r>
    <phoneticPr fontId="5" type="noConversion"/>
  </si>
  <si>
    <t>工程名称：江阴燃机热电2*100MW级燃机热电联产工程建筑安装施工总承包工程</t>
    <phoneticPr fontId="64" type="noConversion"/>
  </si>
  <si>
    <t>工程名称：江阴燃机热电2*100MW级燃机热电联产工程建筑安装施工总承包工程</t>
    <phoneticPr fontId="5" type="noConversion"/>
  </si>
  <si>
    <t>工程名称：江阴燃机热电2*100MW级燃机热电联产工程</t>
    <phoneticPr fontId="5" type="noConversion"/>
  </si>
  <si>
    <r>
      <rPr>
        <sz val="11"/>
        <rFont val="宋体"/>
        <family val="3"/>
        <charset val="134"/>
      </rPr>
      <t>工程名称：江阴燃机热电</t>
    </r>
    <r>
      <rPr>
        <sz val="11"/>
        <rFont val="Times New Roman"/>
        <family val="1"/>
      </rPr>
      <t>2*100MW</t>
    </r>
    <r>
      <rPr>
        <sz val="11"/>
        <rFont val="宋体"/>
        <family val="3"/>
        <charset val="134"/>
      </rPr>
      <t>级燃机热电联产工程</t>
    </r>
    <r>
      <rPr>
        <sz val="11"/>
        <rFont val="Times New Roman"/>
        <family val="1"/>
      </rPr>
      <t xml:space="preserve"> </t>
    </r>
    <phoneticPr fontId="5" type="noConversion"/>
  </si>
  <si>
    <t>工程名称：江阴燃机热电2*100MW级燃机热电联产工程</t>
    <phoneticPr fontId="5" type="noConversion"/>
  </si>
  <si>
    <t>霍尼韦尔</t>
  </si>
  <si>
    <t>上海电气集团股份有限公司</t>
  </si>
  <si>
    <t>江苏电力装备有限公司</t>
  </si>
  <si>
    <t>上海水泵制造厂有限公司</t>
  </si>
  <si>
    <t>常州新江南能源设备有限公司</t>
  </si>
  <si>
    <t>南京汽轮电机（集团）有限责任公司</t>
  </si>
  <si>
    <t>镇江华东电力设备</t>
  </si>
  <si>
    <t>常州西电</t>
  </si>
  <si>
    <t>陕西金源</t>
  </si>
  <si>
    <t>保定鑫诺翔</t>
  </si>
  <si>
    <t>常州圣戈、常州双华、常州华纳</t>
  </si>
  <si>
    <t>山东哈大</t>
  </si>
  <si>
    <t>特变电工上海中发</t>
  </si>
  <si>
    <t>绿之行</t>
  </si>
  <si>
    <t>抚顺抚瓷／南阳金冠／沈阳新明</t>
  </si>
  <si>
    <t>远东电缆</t>
  </si>
  <si>
    <t>建筑工程清单报价表</t>
    <phoneticPr fontId="0" type="noConversion"/>
  </si>
  <si>
    <t>综合单价中不含钢筋材料及制作安装费用</t>
    <phoneticPr fontId="0" type="noConversion"/>
  </si>
  <si>
    <t>宝钢、沙钢、武钢、鞍钢（普通钢筋）</t>
    <phoneticPr fontId="0" type="noConversion"/>
  </si>
  <si>
    <t>汽机运转层平台框架柱</t>
  </si>
  <si>
    <t>品牌没有要求</t>
    <phoneticPr fontId="0" type="noConversion"/>
  </si>
  <si>
    <t>防火涂料采用薄型涂料，涂料要符合《钢结构防火涂料应用技术规范》CECS24:90的要求</t>
    <phoneticPr fontId="0" type="noConversion"/>
  </si>
  <si>
    <t>楼板与平台板 压型钢板底模</t>
  </si>
  <si>
    <t>电控楼 地下设施 花岗岩面层</t>
  </si>
  <si>
    <t>电控楼 地下设施  金属耐磨混凝土地面</t>
  </si>
  <si>
    <t>电控楼 地下设施 耐酸地砖面层</t>
  </si>
  <si>
    <t>聚氨酯涂膜防水 一遍(2mm)</t>
  </si>
  <si>
    <t>汽机房 彩色耐磨混凝土面层</t>
  </si>
  <si>
    <t>钢筋混凝土柱</t>
  </si>
  <si>
    <t>聚氨酯涂膜防水 两遍(2mm)</t>
  </si>
  <si>
    <t>汽机房 楼面 金属耐磨混凝土面层</t>
  </si>
  <si>
    <t>汽机房 楼面 地砖面层</t>
  </si>
  <si>
    <t>汽机房 楼面 橡胶地板</t>
  </si>
  <si>
    <t>保温金属外墙板</t>
  </si>
  <si>
    <t>汽机房 煤矸石多孔砖外墙</t>
  </si>
  <si>
    <t>汽机房 空心砖砌体内墙</t>
  </si>
  <si>
    <t>双层断桥铝合金中空玻璃窗（一道玻璃为夹丝玻璃）</t>
  </si>
  <si>
    <t>电控楼 楼面 花岗岩面层</t>
  </si>
  <si>
    <t>电控楼 楼面 金属耐磨混凝土面层</t>
  </si>
  <si>
    <t>电控楼 楼面 耐酸地砖面层</t>
  </si>
  <si>
    <t>电控楼 楼面 全瓷玻化砖面层</t>
  </si>
  <si>
    <t>电控楼 楼面 防静电水磨石面层</t>
  </si>
  <si>
    <t>保温金属外墙板</t>
    <phoneticPr fontId="0" type="noConversion"/>
  </si>
  <si>
    <t>双层断桥铝合金中空玻璃窗</t>
  </si>
  <si>
    <t>电动钢制保温大门</t>
  </si>
  <si>
    <t>（33）</t>
  </si>
  <si>
    <t>（34）</t>
  </si>
  <si>
    <t>（35）</t>
  </si>
  <si>
    <t>（36）</t>
  </si>
  <si>
    <t>（37）</t>
    <phoneticPr fontId="0" type="noConversion"/>
  </si>
  <si>
    <t>设备甲供</t>
    <phoneticPr fontId="0" type="noConversion"/>
  </si>
  <si>
    <t>成品不锈钢变形缝盖板</t>
  </si>
  <si>
    <t>（4）</t>
    <phoneticPr fontId="0" type="noConversion"/>
  </si>
  <si>
    <t>压型钢板屋面板 无保温</t>
  </si>
  <si>
    <t>行车轨道</t>
    <phoneticPr fontId="0" type="noConversion"/>
  </si>
  <si>
    <t>不锈钢栏杆</t>
    <phoneticPr fontId="0" type="noConversion"/>
  </si>
  <si>
    <t>（20）</t>
    <phoneticPr fontId="0" type="noConversion"/>
  </si>
  <si>
    <t>（21）</t>
    <phoneticPr fontId="0" type="noConversion"/>
  </si>
  <si>
    <t>（24）</t>
    <phoneticPr fontId="0" type="noConversion"/>
  </si>
  <si>
    <t>（25）</t>
    <phoneticPr fontId="0" type="noConversion"/>
  </si>
  <si>
    <t>供水配电间</t>
    <phoneticPr fontId="0" type="noConversion"/>
  </si>
  <si>
    <t>1.7</t>
  </si>
  <si>
    <t>厂区工业水管道建筑</t>
  </si>
  <si>
    <t>本工程至老厂工业废水管建筑 DN250</t>
  </si>
  <si>
    <t>本工程至老厂工业废水管建筑 DN150</t>
  </si>
  <si>
    <t>预留管道建筑 DN150</t>
  </si>
  <si>
    <t>防火墙</t>
  </si>
  <si>
    <t>防火墙 钢筋混凝土</t>
  </si>
  <si>
    <t>储油箱基础</t>
  </si>
  <si>
    <t>GIS大板基础</t>
  </si>
  <si>
    <t>GIS小基础</t>
  </si>
  <si>
    <t>普通地面 水磨石面层</t>
  </si>
  <si>
    <t>普通地面 防滑地砖面层</t>
  </si>
  <si>
    <t>地面 聚氨酯涂膜防水 一遍(2mm)</t>
  </si>
  <si>
    <t>屋面保温60mm（B1级阻燃型挤塑保温板）</t>
  </si>
  <si>
    <t>屋面I级防水（1.5厚三元乙丙防水卷材+2.0聚氨酯涂膜+40厚钢筋混凝土保护层）</t>
  </si>
  <si>
    <t>外墙 外保温 50mm（B1级阻燃型挤塑保温板）</t>
  </si>
  <si>
    <t>外墙面装饰 真石漆涂料</t>
  </si>
  <si>
    <t>给水综合楼</t>
  </si>
  <si>
    <t>彩色金属耐磨地坪</t>
  </si>
  <si>
    <t>屋面建筑 苯板保温隔热 （聚苯板B1级）</t>
  </si>
  <si>
    <t>屋面建筑 屋面防水（1.2三元乙丙+1.2聚氨酯）</t>
  </si>
  <si>
    <t>断桥铝合金窗中空玻璃</t>
  </si>
  <si>
    <t>其他建筑 砖砌体内墙</t>
  </si>
  <si>
    <t>污废水升压泵房及废水处理车间</t>
    <phoneticPr fontId="0" type="noConversion"/>
  </si>
  <si>
    <t>1.3.1</t>
    <phoneticPr fontId="0" type="noConversion"/>
  </si>
  <si>
    <t>钢筋混凝土底板</t>
    <phoneticPr fontId="0" type="noConversion"/>
  </si>
  <si>
    <t>钢筋混凝土侧壁</t>
    <phoneticPr fontId="0" type="noConversion"/>
  </si>
  <si>
    <t>钢筋混凝土平台梁</t>
    <phoneticPr fontId="0" type="noConversion"/>
  </si>
  <si>
    <t>钢筋混凝土平台板</t>
    <phoneticPr fontId="0" type="noConversion"/>
  </si>
  <si>
    <t>1.4.1</t>
    <phoneticPr fontId="0" type="noConversion"/>
  </si>
  <si>
    <t>普通地面 全瓷玻化砖地面</t>
  </si>
  <si>
    <t>普通地面 防滑地砖地面</t>
  </si>
  <si>
    <t>楼面 防滑地砖面层</t>
  </si>
  <si>
    <t>外墙 外保温 70mm（B1级阻燃型挤塑保温板）</t>
  </si>
  <si>
    <t>铝合金框玻璃自动门</t>
  </si>
  <si>
    <t>地辐热采暖</t>
    <phoneticPr fontId="0" type="noConversion"/>
  </si>
  <si>
    <t>设备：</t>
    <phoneticPr fontId="0" type="noConversion"/>
  </si>
  <si>
    <t>花岗岩防腐</t>
    <phoneticPr fontId="0" type="noConversion"/>
  </si>
  <si>
    <t>50mm厚花岗岩</t>
    <phoneticPr fontId="0" type="noConversion"/>
  </si>
  <si>
    <t>无缝钢管</t>
    <phoneticPr fontId="0" type="noConversion"/>
  </si>
  <si>
    <t>4.3.1</t>
  </si>
  <si>
    <t>4.3.2</t>
  </si>
  <si>
    <t>4.3.3</t>
  </si>
  <si>
    <t>水工构筑物 排水管道 钢筋混凝土管道安装 φ800</t>
    <phoneticPr fontId="0" type="noConversion"/>
  </si>
  <si>
    <t>水工构筑物 排水管道 钢筋混凝土管道安装 φ600</t>
    <phoneticPr fontId="0" type="noConversion"/>
  </si>
  <si>
    <t>水工构筑物 排水管道 钢筋混凝土管道安装 φ500</t>
    <phoneticPr fontId="0" type="noConversion"/>
  </si>
  <si>
    <t>水工构筑物 排水管道 混凝土管管道建筑 φ500~φ300</t>
    <phoneticPr fontId="0" type="noConversion"/>
  </si>
  <si>
    <t>水工构筑物 排水管道 混凝土管管道建筑 φ800~φ600</t>
    <phoneticPr fontId="0" type="noConversion"/>
  </si>
  <si>
    <t xml:space="preserve">本工程至老厂工业废水管 DN150 焊接钢管 </t>
    <phoneticPr fontId="0" type="noConversion"/>
  </si>
  <si>
    <t>直埋，管顶覆土2.5m。</t>
    <phoneticPr fontId="0" type="noConversion"/>
  </si>
  <si>
    <t>本工程至市政生活污水管网 DN150 焊接钢管</t>
    <phoneticPr fontId="0" type="noConversion"/>
  </si>
  <si>
    <t>普通地面  彩色耐磨混凝土地面</t>
  </si>
  <si>
    <t>楼面 全瓷玻化砖楼面面层</t>
  </si>
  <si>
    <t>楼面 聚氨酯涂膜防水 一遍(2mm)</t>
  </si>
  <si>
    <t>天棚吊顶 铝板面层</t>
  </si>
  <si>
    <t>天棚吊顶 铝合金条板面层</t>
  </si>
  <si>
    <t>屋面保温 100mm（B1级阻燃型挤塑保温板）</t>
  </si>
  <si>
    <t>内墙面装饰 防水面砖</t>
  </si>
  <si>
    <t>空调室外机(变频多联空调系统)</t>
    <phoneticPr fontId="5" type="noConversion"/>
  </si>
  <si>
    <t>新风处理机（室外机）</t>
    <phoneticPr fontId="5" type="noConversion"/>
  </si>
  <si>
    <t>新风处理机（室内机）</t>
    <phoneticPr fontId="5" type="noConversion"/>
  </si>
  <si>
    <t>普通地面 混凝土面层（停车专用）</t>
  </si>
  <si>
    <t>天棚吊顶 铝合金板吊顶面层</t>
  </si>
  <si>
    <t>天棚吊顶 铝板吊顶面层</t>
  </si>
  <si>
    <t>屋面建筑 屋面保温100mm（B1级阻燃型挤塑保温板）</t>
  </si>
  <si>
    <t>设备</t>
    <phoneticPr fontId="0" type="noConversion"/>
  </si>
  <si>
    <t>自行车棚</t>
    <phoneticPr fontId="0" type="noConversion"/>
  </si>
  <si>
    <t>6.3.1</t>
  </si>
  <si>
    <t>钢梁</t>
    <phoneticPr fontId="0" type="noConversion"/>
  </si>
  <si>
    <t>钢柱</t>
    <phoneticPr fontId="0" type="noConversion"/>
  </si>
  <si>
    <t>单层压型钢板屋面</t>
    <phoneticPr fontId="0" type="noConversion"/>
  </si>
  <si>
    <t>补给水管道建筑</t>
    <phoneticPr fontId="0" type="noConversion"/>
  </si>
  <si>
    <t>老厂至本工程补给水管   DN400 焊接钢管</t>
    <phoneticPr fontId="0" type="noConversion"/>
  </si>
  <si>
    <t>其中管架上200米，直埋350米，管顶覆土2.5m。</t>
    <phoneticPr fontId="0" type="noConversion"/>
  </si>
  <si>
    <t>老厂至本工程生活水管   DN100 不锈钢管</t>
    <phoneticPr fontId="0" type="noConversion"/>
  </si>
  <si>
    <t>由附近接至本工程城市自来水管 DN200 不锈钢管</t>
    <phoneticPr fontId="0" type="noConversion"/>
  </si>
  <si>
    <t>均带B型（平底十字形闭口）钢桩尖，详见《预应力混凝土管桩》 (苏G03-2012)第 46页，每个80kg</t>
    <phoneticPr fontId="0" type="noConversion"/>
  </si>
  <si>
    <t>污废水升压泵房及废水处理间 地基处理 钢筋混凝土管桩</t>
    <phoneticPr fontId="0" type="noConversion"/>
  </si>
  <si>
    <t>道路与地坪 混凝土路面</t>
    <phoneticPr fontId="0" type="noConversion"/>
  </si>
  <si>
    <t>基坑支护费用</t>
    <phoneticPr fontId="0" type="noConversion"/>
  </si>
  <si>
    <t>注：1、设备二次灌浆工作包含在设备基础子目中。</t>
    <phoneticPr fontId="0" type="noConversion"/>
  </si>
  <si>
    <t xml:space="preserve">    2、所有混凝土盖板采用电力成品盖板。</t>
    <phoneticPr fontId="0" type="noConversion"/>
  </si>
  <si>
    <r>
      <rPr>
        <sz val="9"/>
        <color indexed="8"/>
        <rFont val="MingLiU-ExtB"/>
        <family val="1"/>
        <charset val="136"/>
      </rPr>
      <t>金额单位：元</t>
    </r>
  </si>
  <si>
    <r>
      <rPr>
        <b/>
        <sz val="9"/>
        <color indexed="8"/>
        <rFont val="MingLiU-ExtB"/>
        <family val="1"/>
        <charset val="136"/>
      </rPr>
      <t>品牌或供应商</t>
    </r>
  </si>
  <si>
    <r>
      <rPr>
        <b/>
        <sz val="9"/>
        <color indexed="8"/>
        <rFont val="MingLiU-ExtB"/>
        <family val="1"/>
        <charset val="136"/>
      </rPr>
      <t>备注</t>
    </r>
  </si>
  <si>
    <t>南京汽轮电机（集团）有限责任公司</t>
    <phoneticPr fontId="78" type="noConversion"/>
  </si>
  <si>
    <t>（1）</t>
  </si>
  <si>
    <t>燃气轮机本体设备安装 燃气轮机间(本体) ~80MW</t>
    <phoneticPr fontId="0" type="noConversion"/>
  </si>
  <si>
    <t>甲供</t>
  </si>
  <si>
    <r>
      <t>（2）</t>
    </r>
    <r>
      <rPr>
        <sz val="9"/>
        <rFont val="宋体"/>
        <family val="3"/>
        <charset val="134"/>
      </rPr>
      <t/>
    </r>
  </si>
  <si>
    <t>燃气轮机本体设备安装 燃气轮发电机间(本体)~ 80MW</t>
    <phoneticPr fontId="0" type="noConversion"/>
  </si>
  <si>
    <r>
      <t>（3）</t>
    </r>
    <r>
      <rPr>
        <sz val="9"/>
        <rFont val="宋体"/>
        <family val="3"/>
        <charset val="134"/>
      </rPr>
      <t/>
    </r>
  </si>
  <si>
    <t>燃气轮机排气装置 ~80MW</t>
    <phoneticPr fontId="0" type="noConversion"/>
  </si>
  <si>
    <r>
      <t>（4）</t>
    </r>
    <r>
      <rPr>
        <sz val="9"/>
        <rFont val="宋体"/>
        <family val="3"/>
        <charset val="134"/>
      </rPr>
      <t/>
    </r>
    <phoneticPr fontId="78" type="noConversion"/>
  </si>
  <si>
    <t>燃气轮机进气装置安装~ 80MW</t>
    <phoneticPr fontId="0" type="noConversion"/>
  </si>
  <si>
    <t>燃料系统及点火系统（含天然气前置模块、性能加热器及天然气管道）</t>
    <phoneticPr fontId="78" type="noConversion"/>
  </si>
  <si>
    <t>润滑油系统</t>
    <phoneticPr fontId="78" type="noConversion"/>
  </si>
  <si>
    <t>负荷传动齿轮箱、抽真空模块</t>
    <phoneticPr fontId="78" type="noConversion"/>
  </si>
  <si>
    <r>
      <t>FLENDER</t>
    </r>
    <r>
      <rPr>
        <sz val="9"/>
        <color indexed="8"/>
        <rFont val="宋体"/>
        <family val="3"/>
        <charset val="134"/>
      </rPr>
      <t>真空齿轮箱</t>
    </r>
    <phoneticPr fontId="78" type="noConversion"/>
  </si>
  <si>
    <t>霍尼韦尔</t>
    <phoneticPr fontId="78" type="noConversion"/>
  </si>
  <si>
    <t>本特利</t>
    <phoneticPr fontId="78" type="noConversion"/>
  </si>
  <si>
    <t>燃机冷却水系统（含发电机空冷系统）</t>
    <phoneticPr fontId="78" type="noConversion"/>
  </si>
  <si>
    <t>af</t>
    <phoneticPr fontId="0" type="noConversion"/>
  </si>
  <si>
    <t>二氧化碳系统</t>
    <phoneticPr fontId="78" type="noConversion"/>
  </si>
  <si>
    <t>散装</t>
    <phoneticPr fontId="78" type="noConversion"/>
  </si>
  <si>
    <t>无锡华光锅炉股份有限公司</t>
    <phoneticPr fontId="78" type="noConversion"/>
  </si>
  <si>
    <t>余热锅炉本体钢烟囱安装</t>
    <phoneticPr fontId="78" type="noConversion"/>
  </si>
  <si>
    <t>甲供</t>
    <phoneticPr fontId="78" type="noConversion"/>
  </si>
  <si>
    <t>余热锅炉附属设备</t>
    <phoneticPr fontId="78" type="noConversion"/>
  </si>
  <si>
    <r>
      <rPr>
        <sz val="9"/>
        <color indexed="8"/>
        <rFont val="宋体"/>
        <family val="3"/>
        <charset val="134"/>
      </rPr>
      <t>以下设备均不单独报价，含在成套设备安装中</t>
    </r>
  </si>
  <si>
    <t>给水换热器</t>
    <phoneticPr fontId="78" type="noConversion"/>
  </si>
  <si>
    <r>
      <t>（5）</t>
    </r>
    <r>
      <rPr>
        <sz val="9"/>
        <rFont val="宋体"/>
        <family val="3"/>
        <charset val="134"/>
      </rPr>
      <t/>
    </r>
  </si>
  <si>
    <t>连排扩容器</t>
    <phoneticPr fontId="78" type="noConversion"/>
  </si>
  <si>
    <t>检修起吊装置	 炉顶电动单轨吊2t，给水泵房电动单轨吊10t</t>
    <phoneticPr fontId="78" type="noConversion"/>
  </si>
  <si>
    <t>背压式蒸汽轮机</t>
  </si>
  <si>
    <t>汽轮发电机（背压机）</t>
  </si>
  <si>
    <t>抽汽凝汽式汽轮机</t>
  </si>
  <si>
    <r>
      <t>（4）</t>
    </r>
    <r>
      <rPr>
        <sz val="9"/>
        <rFont val="宋体"/>
        <family val="3"/>
        <charset val="134"/>
      </rPr>
      <t/>
    </r>
  </si>
  <si>
    <t>汽轮发电机（抽凝机）</t>
  </si>
  <si>
    <t>蒸汽轮机辅助设备安装</t>
  </si>
  <si>
    <t>包括但不限于以下设备：</t>
  </si>
  <si>
    <t>供热系统（背压机）</t>
  </si>
  <si>
    <t>凝汽器（含喉部减温器） 对分双流程表面式, 冷却面积=4500㎡,冷凝管材质:要求316L不锈钢材质（抽凝机）</t>
  </si>
  <si>
    <t>e</t>
  </si>
  <si>
    <t>汽机本体疏水扩容器（抽凝机、背压机）</t>
  </si>
  <si>
    <t>f</t>
  </si>
  <si>
    <t>轴封加热器(轴封风机)（抽凝机、背压机）</t>
  </si>
  <si>
    <t>g</t>
  </si>
  <si>
    <t>盘车装置（抽凝机、背压机）</t>
  </si>
  <si>
    <t>i</t>
  </si>
  <si>
    <t>集装式润滑油箱（抽凝机、背压机）</t>
  </si>
  <si>
    <t>j</t>
  </si>
  <si>
    <t>EH油装置（抽凝机、背压机）</t>
  </si>
  <si>
    <t>k</t>
  </si>
  <si>
    <t>发电机配套附属设备（抽凝机、背压机）</t>
  </si>
  <si>
    <t>l</t>
  </si>
  <si>
    <t>发电机空气冷却器（抽凝机、背压机）</t>
  </si>
  <si>
    <t>发电机励磁设备（抽凝机、背压机）</t>
  </si>
  <si>
    <t>n</t>
  </si>
  <si>
    <t>凝结水泵 流量：170.02 m3/h 扬程： 220mH2O 电动机功率：150 KW 380V（抽凝机）</t>
  </si>
  <si>
    <t>o</t>
  </si>
  <si>
    <t>凝结水泵入口滤网	卧式（抽凝机）</t>
  </si>
  <si>
    <t>p</t>
  </si>
  <si>
    <t>供热管道减温器 流量： 45t/h 蒸汽温度：  313.3℃/ 270 ℃（抽凝机）</t>
  </si>
  <si>
    <t>q</t>
  </si>
  <si>
    <t>供热管道减温器 流量： 120.93t/h 蒸汽温度：  283.6℃/ 270 ℃（背压机）</t>
  </si>
  <si>
    <t>r</t>
  </si>
  <si>
    <t>闭式冷却水泵	流量： 650m3/h，42mH2O,110kW（抽凝机、背压机）</t>
  </si>
  <si>
    <t>s</t>
  </si>
  <si>
    <t>板式换热器 板式 换热器材料:TP316L 闭式水流量:650t/h（抽凝机、背压机）</t>
  </si>
  <si>
    <t>桑德斯</t>
  </si>
  <si>
    <t>闭式膨胀水箱	碳钢，4m3（抽凝机、背压机）</t>
  </si>
  <si>
    <t>u</t>
  </si>
  <si>
    <t>开式冷却水泵	流量： 1200m3/h 扬程： 22mH2O 电动机功率： 110KW（抽凝机、背压机）</t>
  </si>
  <si>
    <t>v</t>
  </si>
  <si>
    <t>电动滤水器 DN600（抽凝机、背压机）</t>
  </si>
  <si>
    <t>w</t>
  </si>
  <si>
    <t>真空泵	型式：水环式，抽干空气能力：20.41kg/h（抽凝机）</t>
  </si>
  <si>
    <t>湖北同方高科泵业有限公司</t>
  </si>
  <si>
    <t>x</t>
  </si>
  <si>
    <t>胶球清洗 胶球清洗泵 Q流量：66m3/h   扬程：18mH2O 电机功率：7.5KW、收球网、装球室（抽凝机）</t>
  </si>
  <si>
    <t>y</t>
  </si>
  <si>
    <t>z</t>
  </si>
  <si>
    <t>凝结水坑排水泵（ Q=8m3/h    H=22mH2O 电动机功率：1.5KW）</t>
  </si>
  <si>
    <t>z1</t>
  </si>
  <si>
    <t>移动式油净化装置 净油流量：10 m3/h（公用）</t>
  </si>
  <si>
    <t>aa</t>
  </si>
  <si>
    <t>储油箱 （ 净油箱25m³+污油箱25m³）（公用）</t>
  </si>
  <si>
    <t>ac</t>
  </si>
  <si>
    <t>燃机冲洗排水水箱 容积1.5m3，碳钢（公用）</t>
  </si>
  <si>
    <t>ad</t>
  </si>
  <si>
    <t>燃机冲洗水排水泵 工作流量：10m3/h；工作扬程：5mH2O（公用）</t>
  </si>
  <si>
    <t>循环水管道电动蝶阀	DN900（抽凝机）</t>
  </si>
  <si>
    <t>循环水管道电动蝶阀	DN500（背压机）</t>
  </si>
  <si>
    <t>循环水管道膨胀节 DN900（抽凝机）</t>
  </si>
  <si>
    <t>低压蒸汽旁路装置（抽凝机）	流量： 13.5828t/h</t>
    <phoneticPr fontId="78" type="noConversion"/>
  </si>
  <si>
    <t>汽机其他辅机</t>
    <phoneticPr fontId="78" type="noConversion"/>
  </si>
  <si>
    <t>电动双梁桥式起重机  起重量：40/10t  跨距： 19.88m</t>
    <phoneticPr fontId="78" type="noConversion"/>
  </si>
  <si>
    <t>（2）</t>
    <phoneticPr fontId="78" type="noConversion"/>
  </si>
  <si>
    <t>开式水泵检修起吊电动葫芦 CD1 2t-4.5m</t>
    <phoneticPr fontId="78" type="noConversion"/>
  </si>
  <si>
    <t>（3）</t>
    <phoneticPr fontId="78" type="noConversion"/>
  </si>
  <si>
    <t>（4）</t>
    <phoneticPr fontId="78" type="noConversion"/>
  </si>
  <si>
    <t>真空泵检修起吊电动葫芦	   CD1 2t-4.5m</t>
    <phoneticPr fontId="78" type="noConversion"/>
  </si>
  <si>
    <t>手动葫芦	HS-A型 1t  起升高度3m</t>
    <phoneticPr fontId="78" type="noConversion"/>
  </si>
  <si>
    <t>热力系统汽水管道</t>
    <phoneticPr fontId="78" type="noConversion"/>
  </si>
  <si>
    <t>2.3.1</t>
    <phoneticPr fontId="78" type="noConversion"/>
  </si>
  <si>
    <t xml:space="preserve">高压管道 </t>
    <phoneticPr fontId="78" type="noConversion"/>
  </si>
  <si>
    <t>高压主汽管道 12Cr1MoVG</t>
    <phoneticPr fontId="0" type="noConversion"/>
  </si>
  <si>
    <t>管道：北方重工、扬州诚德、衡阳华菱、天津大无缝；支吊架(下同)：江苏电力装备有限公司、天津电力修造厂、广州南方管道</t>
    <phoneticPr fontId="78" type="noConversion"/>
  </si>
  <si>
    <t>2.3.2</t>
    <phoneticPr fontId="78" type="noConversion"/>
  </si>
  <si>
    <t>中低压管道</t>
  </si>
  <si>
    <t>钢管品牌：上海宝钢钢管厂、山西太钢、天津钢管</t>
  </si>
  <si>
    <t>中、低压管道 20、20G、Q235A</t>
    <phoneticPr fontId="78" type="noConversion"/>
  </si>
  <si>
    <t>乙供</t>
  </si>
  <si>
    <t>热网管道</t>
  </si>
  <si>
    <t>辅助蒸汽管道 20、20G、Q235A(厂区内)</t>
    <phoneticPr fontId="78" type="noConversion"/>
  </si>
  <si>
    <t>苏州高中压、中核苏阀、上海阀门厂；钢管品牌：上海宝钢钢管厂、山西太钢、天津钢管</t>
    <phoneticPr fontId="78" type="noConversion"/>
  </si>
  <si>
    <t>符合甲供要求部分的阀门甲供</t>
    <phoneticPr fontId="78" type="noConversion"/>
  </si>
  <si>
    <t>2.5.1</t>
    <phoneticPr fontId="78" type="noConversion"/>
  </si>
  <si>
    <t>燃机部分保温</t>
    <phoneticPr fontId="78" type="noConversion"/>
  </si>
  <si>
    <t>（1）</t>
    <phoneticPr fontId="78" type="noConversion"/>
  </si>
  <si>
    <t>杂项管道保温</t>
    <phoneticPr fontId="78" type="noConversion"/>
  </si>
  <si>
    <t>m³</t>
    <phoneticPr fontId="78" type="noConversion"/>
  </si>
  <si>
    <t>乙供</t>
    <phoneticPr fontId="78" type="noConversion"/>
  </si>
  <si>
    <t>杂项管道保温外护板</t>
    <phoneticPr fontId="78" type="noConversion"/>
  </si>
  <si>
    <t>㎡</t>
    <phoneticPr fontId="78" type="noConversion"/>
  </si>
  <si>
    <t>2.5.2</t>
    <phoneticPr fontId="78" type="noConversion"/>
  </si>
  <si>
    <t>余热锅炉保温</t>
    <phoneticPr fontId="78" type="noConversion"/>
  </si>
  <si>
    <t>余热锅炉（抽凝）本体设备及管道保温</t>
  </si>
  <si>
    <t>余热锅炉（抽凝）保温外护板</t>
  </si>
  <si>
    <t>㎡</t>
  </si>
  <si>
    <t>余热锅炉（背压）本体设备及管道保温</t>
  </si>
  <si>
    <t>余热锅炉（背压）保温外护板</t>
  </si>
  <si>
    <r>
      <t>2.5.</t>
    </r>
    <r>
      <rPr>
        <sz val="11"/>
        <color indexed="8"/>
        <rFont val="宋体"/>
        <family val="3"/>
        <charset val="134"/>
      </rPr>
      <t>3</t>
    </r>
    <phoneticPr fontId="78" type="noConversion"/>
  </si>
  <si>
    <t>设备管道油漆</t>
    <phoneticPr fontId="78" type="noConversion"/>
  </si>
  <si>
    <t>调压站设备</t>
    <phoneticPr fontId="78" type="noConversion"/>
  </si>
  <si>
    <t>上海航天能源股份有限公司</t>
    <phoneticPr fontId="78" type="noConversion"/>
  </si>
  <si>
    <t>天然气调压站：包括1套快速切断阀、2套超声波计量装置、2x100%过滤分离装置、天然气加热装置等辅助系统。天然气流量：~55000 Nm3/h</t>
    <phoneticPr fontId="78" type="noConversion"/>
  </si>
  <si>
    <t>充氮保护系统，氮气瓶20个</t>
  </si>
  <si>
    <t>厂区燃气管道安装 含地埋管（不锈钢+套管）</t>
    <phoneticPr fontId="0" type="noConversion"/>
  </si>
  <si>
    <t>化学系统</t>
    <phoneticPr fontId="78" type="noConversion"/>
  </si>
  <si>
    <t>除盐水箱 Ф9512  ，V=500m3</t>
    <phoneticPr fontId="78" type="noConversion"/>
  </si>
  <si>
    <t>除盐水泵（变频）-抽凝机 Q=105m3/h   P=0.3MPa</t>
    <phoneticPr fontId="78" type="noConversion"/>
  </si>
  <si>
    <t>除盐水泵（变频）-背压机 Q=130m3/h   P=1.0MPa</t>
    <phoneticPr fontId="78" type="noConversion"/>
  </si>
  <si>
    <t>除盐水管道    不锈钢</t>
    <phoneticPr fontId="0" type="noConversion"/>
  </si>
  <si>
    <r>
      <rPr>
        <sz val="9"/>
        <color indexed="8"/>
        <rFont val="宋体"/>
        <family val="3"/>
        <charset val="134"/>
      </rPr>
      <t>符合甲供要求部分的阀门甲供</t>
    </r>
    <phoneticPr fontId="0" type="noConversion"/>
  </si>
  <si>
    <t>2.1.1</t>
    <phoneticPr fontId="78" type="noConversion"/>
  </si>
  <si>
    <t>加稳定剂装置	1个药箱</t>
    <phoneticPr fontId="78" type="noConversion"/>
  </si>
  <si>
    <t>常州新江南能源设备有限公司</t>
    <phoneticPr fontId="78" type="noConversion"/>
  </si>
  <si>
    <t>次氯酸钠装置	1个药箱</t>
    <phoneticPr fontId="78" type="noConversion"/>
  </si>
  <si>
    <t>2.1.2</t>
    <phoneticPr fontId="78" type="noConversion"/>
  </si>
  <si>
    <t>循环水加药系统管道（加稳定剂、加氯）</t>
    <phoneticPr fontId="78" type="noConversion"/>
  </si>
  <si>
    <t>加氨装置(2箱8泵)</t>
    <phoneticPr fontId="78" type="noConversion"/>
  </si>
  <si>
    <t>加联氨装置(2箱2泵)</t>
    <phoneticPr fontId="78" type="noConversion"/>
  </si>
  <si>
    <t>加磷酸盐(2箱5泵)</t>
    <phoneticPr fontId="78" type="noConversion"/>
  </si>
  <si>
    <t>化学加药系统管道（给水联胺、给水加氨、加磷），材质：不锈钢</t>
    <phoneticPr fontId="78" type="noConversion"/>
  </si>
  <si>
    <t>卧式循环水泵	Q=5700m3/h  H=22m  N=450kW  V=10kv</t>
    <phoneticPr fontId="78" type="noConversion"/>
  </si>
  <si>
    <t>卧式循环水泵	Q=1300m3/h  H=22m  N=110kW  V=380v</t>
    <phoneticPr fontId="78" type="noConversion"/>
  </si>
  <si>
    <t>集水坑排水泵</t>
    <phoneticPr fontId="78" type="noConversion"/>
  </si>
  <si>
    <t>管道及阀门</t>
    <phoneticPr fontId="78" type="noConversion"/>
  </si>
  <si>
    <t>上海凯斯特阀门集团有限公司</t>
    <phoneticPr fontId="78" type="noConversion"/>
  </si>
  <si>
    <r>
      <rPr>
        <sz val="9"/>
        <color indexed="8"/>
        <rFont val="宋体"/>
        <family val="3"/>
        <charset val="134"/>
      </rPr>
      <t>主材甲供，不单独报价</t>
    </r>
  </si>
  <si>
    <r>
      <t>（6）</t>
    </r>
    <r>
      <rPr>
        <sz val="9"/>
        <rFont val="宋体"/>
        <family val="3"/>
        <charset val="134"/>
      </rPr>
      <t/>
    </r>
  </si>
  <si>
    <t>液控蝶阀	DN500,PN=0.6MPa</t>
    <phoneticPr fontId="78" type="noConversion"/>
  </si>
  <si>
    <r>
      <t>（8）</t>
    </r>
    <r>
      <rPr>
        <sz val="9"/>
        <rFont val="宋体"/>
        <family val="3"/>
        <charset val="134"/>
      </rPr>
      <t/>
    </r>
  </si>
  <si>
    <r>
      <t>（9）</t>
    </r>
    <r>
      <rPr>
        <sz val="9"/>
        <rFont val="宋体"/>
        <family val="3"/>
        <charset val="134"/>
      </rPr>
      <t/>
    </r>
  </si>
  <si>
    <r>
      <t>（11）</t>
    </r>
    <r>
      <rPr>
        <sz val="9"/>
        <rFont val="宋体"/>
        <family val="3"/>
        <charset val="134"/>
      </rPr>
      <t/>
    </r>
  </si>
  <si>
    <r>
      <rPr>
        <sz val="9"/>
        <color indexed="8"/>
        <rFont val="宋体"/>
        <family val="3"/>
        <charset val="134"/>
      </rPr>
      <t>符合甲供要求部分的阀门甲供</t>
    </r>
  </si>
  <si>
    <t>江苏海鸥冷却塔股份有限公司</t>
    <phoneticPr fontId="78" type="noConversion"/>
  </si>
  <si>
    <r>
      <t>（3）</t>
    </r>
    <r>
      <rPr>
        <sz val="9"/>
        <rFont val="宋体"/>
        <family val="3"/>
        <charset val="134"/>
      </rPr>
      <t/>
    </r>
    <phoneticPr fontId="78" type="noConversion"/>
  </si>
  <si>
    <r>
      <t>（5）</t>
    </r>
    <r>
      <rPr>
        <sz val="9"/>
        <rFont val="宋体"/>
        <family val="3"/>
        <charset val="134"/>
      </rPr>
      <t/>
    </r>
    <phoneticPr fontId="78" type="noConversion"/>
  </si>
  <si>
    <t>（6）</t>
    <phoneticPr fontId="78" type="noConversion"/>
  </si>
  <si>
    <t>手动蝶阀	DN600, PN=0.6MPa</t>
    <phoneticPr fontId="78" type="noConversion"/>
  </si>
  <si>
    <r>
      <t>（7）</t>
    </r>
    <r>
      <rPr>
        <sz val="9"/>
        <rFont val="宋体"/>
        <family val="3"/>
        <charset val="134"/>
      </rPr>
      <t/>
    </r>
    <phoneticPr fontId="78" type="noConversion"/>
  </si>
  <si>
    <t>双法兰传力接头	DN600, PN=0.6MPa</t>
    <phoneticPr fontId="78" type="noConversion"/>
  </si>
  <si>
    <t>泵房内</t>
  </si>
  <si>
    <t>管道内壁加强级防腐</t>
    <phoneticPr fontId="0" type="noConversion"/>
  </si>
  <si>
    <r>
      <t xml:space="preserve"> </t>
    </r>
    <r>
      <rPr>
        <sz val="9"/>
        <color indexed="8"/>
        <rFont val="宋体"/>
        <family val="3"/>
        <charset val="134"/>
      </rPr>
      <t>喷砂除锈</t>
    </r>
    <r>
      <rPr>
        <sz val="9"/>
        <color indexed="8"/>
        <rFont val="Times New Roman"/>
        <family val="1"/>
      </rPr>
      <t xml:space="preserve"> </t>
    </r>
    <r>
      <rPr>
        <sz val="9"/>
        <color indexed="8"/>
        <rFont val="宋体"/>
        <family val="3"/>
        <charset val="134"/>
      </rPr>
      <t>加强防腐</t>
    </r>
    <r>
      <rPr>
        <sz val="9"/>
        <color indexed="8"/>
        <rFont val="Times New Roman"/>
        <family val="1"/>
      </rPr>
      <t>(</t>
    </r>
    <r>
      <rPr>
        <sz val="9"/>
        <color indexed="8"/>
        <rFont val="宋体"/>
        <family val="3"/>
        <charset val="134"/>
      </rPr>
      <t>内壁</t>
    </r>
    <r>
      <rPr>
        <sz val="9"/>
        <color indexed="8"/>
        <rFont val="Times New Roman"/>
        <family val="1"/>
      </rPr>
      <t xml:space="preserve">) </t>
    </r>
    <phoneticPr fontId="0" type="noConversion"/>
  </si>
  <si>
    <t>管道外壁加强级防腐</t>
    <phoneticPr fontId="0" type="noConversion"/>
  </si>
  <si>
    <r>
      <t xml:space="preserve"> </t>
    </r>
    <r>
      <rPr>
        <sz val="9"/>
        <color indexed="8"/>
        <rFont val="宋体"/>
        <family val="3"/>
        <charset val="134"/>
      </rPr>
      <t>环氧煤沥青</t>
    </r>
    <r>
      <rPr>
        <sz val="9"/>
        <color indexed="8"/>
        <rFont val="Times New Roman"/>
        <family val="1"/>
      </rPr>
      <t xml:space="preserve"> </t>
    </r>
    <r>
      <rPr>
        <sz val="9"/>
        <color indexed="8"/>
        <rFont val="宋体"/>
        <family val="3"/>
        <charset val="134"/>
      </rPr>
      <t>喷砂除锈</t>
    </r>
    <r>
      <rPr>
        <sz val="9"/>
        <color indexed="8"/>
        <rFont val="Times New Roman"/>
        <family val="1"/>
      </rPr>
      <t xml:space="preserve"> </t>
    </r>
    <r>
      <rPr>
        <sz val="9"/>
        <color indexed="8"/>
        <rFont val="宋体"/>
        <family val="3"/>
        <charset val="134"/>
      </rPr>
      <t>加强防腐</t>
    </r>
    <r>
      <rPr>
        <sz val="9"/>
        <color indexed="8"/>
        <rFont val="Times New Roman"/>
        <family val="1"/>
      </rPr>
      <t>(</t>
    </r>
    <r>
      <rPr>
        <sz val="9"/>
        <color indexed="8"/>
        <rFont val="宋体"/>
        <family val="3"/>
        <charset val="134"/>
      </rPr>
      <t>内壁</t>
    </r>
    <r>
      <rPr>
        <sz val="9"/>
        <color indexed="8"/>
        <rFont val="Times New Roman"/>
        <family val="1"/>
      </rPr>
      <t xml:space="preserve">) </t>
    </r>
    <r>
      <rPr>
        <sz val="9"/>
        <color indexed="8"/>
        <rFont val="宋体"/>
        <family val="3"/>
        <charset val="134"/>
      </rPr>
      <t>一底二布三油</t>
    </r>
    <phoneticPr fontId="0" type="noConversion"/>
  </si>
  <si>
    <t>泵房外</t>
  </si>
  <si>
    <r>
      <rPr>
        <sz val="9"/>
        <color indexed="8"/>
        <rFont val="Times New Roman"/>
        <family val="1"/>
      </rPr>
      <t xml:space="preserve"> </t>
    </r>
    <r>
      <rPr>
        <sz val="9"/>
        <color indexed="8"/>
        <rFont val="宋体"/>
        <family val="3"/>
        <charset val="134"/>
      </rPr>
      <t>喷砂除锈</t>
    </r>
    <r>
      <rPr>
        <sz val="9"/>
        <color indexed="8"/>
        <rFont val="Times New Roman"/>
        <family val="1"/>
      </rPr>
      <t xml:space="preserve"> </t>
    </r>
    <r>
      <rPr>
        <sz val="9"/>
        <color indexed="8"/>
        <rFont val="宋体"/>
        <family val="3"/>
        <charset val="134"/>
      </rPr>
      <t>加强防腐</t>
    </r>
    <r>
      <rPr>
        <sz val="9"/>
        <color indexed="8"/>
        <rFont val="Times New Roman"/>
        <family val="1"/>
      </rPr>
      <t>(</t>
    </r>
    <r>
      <rPr>
        <sz val="9"/>
        <color indexed="8"/>
        <rFont val="宋体"/>
        <family val="3"/>
        <charset val="134"/>
      </rPr>
      <t>内壁</t>
    </r>
    <r>
      <rPr>
        <sz val="9"/>
        <color indexed="8"/>
        <rFont val="Times New Roman"/>
        <family val="1"/>
      </rPr>
      <t>)</t>
    </r>
    <phoneticPr fontId="0" type="noConversion"/>
  </si>
  <si>
    <t>发电机电气与引出线</t>
  </si>
  <si>
    <t>发电机电气与出线间</t>
  </si>
  <si>
    <t>燃机发电机电气 容量 82MW</t>
    <phoneticPr fontId="0" type="noConversion"/>
  </si>
  <si>
    <t>机组</t>
  </si>
  <si>
    <t>包括但不限于以下设备：</t>
    <phoneticPr fontId="1" type="noConversion"/>
  </si>
  <si>
    <r>
      <rPr>
        <sz val="9"/>
        <color indexed="8"/>
        <rFont val="宋体"/>
        <family val="3"/>
        <charset val="134"/>
      </rPr>
      <t>以下设备均不单独报价，含在成套设备安装中</t>
    </r>
    <phoneticPr fontId="1" type="noConversion"/>
  </si>
  <si>
    <t>燃机发电机附属设备 发电机成套</t>
  </si>
  <si>
    <t>含中性点柜和出线柜及连接用母线</t>
    <phoneticPr fontId="78" type="noConversion"/>
  </si>
  <si>
    <t>励磁系统 发电机成套</t>
  </si>
  <si>
    <t>c</t>
    <phoneticPr fontId="78" type="noConversion"/>
  </si>
  <si>
    <t>SFC系统</t>
    <phoneticPr fontId="78" type="noConversion"/>
  </si>
  <si>
    <t>汽轮发电机电气 容量 45MW</t>
    <phoneticPr fontId="0" type="noConversion"/>
  </si>
  <si>
    <t>汽轮发电机附属设备 发电机成套</t>
  </si>
  <si>
    <t>汽轮发电机电气 容量 16MW</t>
    <phoneticPr fontId="0" type="noConversion"/>
  </si>
  <si>
    <t>发电机出口断路器柜（包括PT柜、SFC进线柜）</t>
    <phoneticPr fontId="78" type="noConversion"/>
  </si>
  <si>
    <t>燃机发电机出口断路器柜(户内型) 6000A  100kA 10.5kV</t>
    <phoneticPr fontId="78" type="noConversion"/>
  </si>
  <si>
    <t>大全长江电器股份</t>
    <phoneticPr fontId="78" type="noConversion"/>
  </si>
  <si>
    <t>汽机发电机出口断路器柜 4000A  63kA 10.5kV</t>
    <phoneticPr fontId="78" type="noConversion"/>
  </si>
  <si>
    <t>汽机发电机出口断路器柜 2000A  63kA 10.5kV</t>
    <phoneticPr fontId="78" type="noConversion"/>
  </si>
  <si>
    <t>燃机发电机出口PT柜（28型柜）</t>
    <phoneticPr fontId="78" type="noConversion"/>
  </si>
  <si>
    <t>台</t>
    <phoneticPr fontId="78" type="noConversion"/>
  </si>
  <si>
    <t>（5）</t>
    <phoneticPr fontId="78" type="noConversion"/>
  </si>
  <si>
    <t>汽机发电机出口PT柜（28型柜）</t>
    <phoneticPr fontId="78" type="noConversion"/>
  </si>
  <si>
    <t>燃机SFC隔离开关柜（28型柜）</t>
    <phoneticPr fontId="78" type="noConversion"/>
  </si>
  <si>
    <t>（7）</t>
    <phoneticPr fontId="78" type="noConversion"/>
  </si>
  <si>
    <t>汽机励磁电缆</t>
  </si>
  <si>
    <t>发电机引出线</t>
    <phoneticPr fontId="78" type="noConversion"/>
  </si>
  <si>
    <t>燃机绝缘浇注母线 额定电流为6000A  100kA 10.5kV</t>
    <phoneticPr fontId="0" type="noConversion"/>
  </si>
  <si>
    <t>汽机交流绝缘浇注母线 额定电流为4000+1500A  63kA 10.5kV</t>
    <phoneticPr fontId="0" type="noConversion"/>
  </si>
  <si>
    <t>汽轮发电机出口CT及电抗器CT</t>
    <phoneticPr fontId="78" type="noConversion"/>
  </si>
  <si>
    <t>套</t>
    <phoneticPr fontId="78" type="noConversion"/>
  </si>
  <si>
    <t>基础槽钢</t>
  </si>
  <si>
    <t>端子箱</t>
  </si>
  <si>
    <t>封闭母线配套设备：</t>
  </si>
  <si>
    <t>发电机中性点柜</t>
    <phoneticPr fontId="78" type="noConversion"/>
  </si>
  <si>
    <t>发电机出线柜</t>
    <phoneticPr fontId="78" type="noConversion"/>
  </si>
  <si>
    <t>C</t>
    <phoneticPr fontId="78" type="noConversion"/>
  </si>
  <si>
    <t>浇注母线安装辅件</t>
    <phoneticPr fontId="78" type="noConversion"/>
  </si>
  <si>
    <t>主变压器系统</t>
  </si>
  <si>
    <t>主变压器</t>
  </si>
  <si>
    <t>主变压器 SFFZ-160MVA/105MVA/55MVA-242KVA，有载</t>
    <phoneticPr fontId="78" type="noConversion"/>
  </si>
  <si>
    <t>冷却器控制箱（变压器厂家成套）</t>
  </si>
  <si>
    <t>主变压器 SFFZ-125MVA/105MVA/20MVA-242KVA，有载</t>
    <phoneticPr fontId="78" type="noConversion"/>
  </si>
  <si>
    <t>变压器中性点隔离开关 GW13-110/630W（单极）630A</t>
  </si>
  <si>
    <t>变压器中性点避雷器 Y1.5W-72/186W 附放电记录仪</t>
  </si>
  <si>
    <t>变压器中性点间隙电流互感器</t>
  </si>
  <si>
    <r>
      <t>（7）</t>
    </r>
    <r>
      <rPr>
        <sz val="9"/>
        <rFont val="宋体"/>
        <family val="3"/>
        <charset val="134"/>
      </rPr>
      <t/>
    </r>
  </si>
  <si>
    <t>并联间隙</t>
  </si>
  <si>
    <t>（9）</t>
    <phoneticPr fontId="78" type="noConversion"/>
  </si>
  <si>
    <t>在线监测装置</t>
    <phoneticPr fontId="78" type="noConversion"/>
  </si>
  <si>
    <t>厂用高压电抗器</t>
  </si>
  <si>
    <t>厂用高压电抗器 （1000A）</t>
    <phoneticPr fontId="78" type="noConversion"/>
  </si>
  <si>
    <t>配电装置</t>
  </si>
  <si>
    <t>220kV户外GIS配电装置</t>
    <phoneticPr fontId="78" type="noConversion"/>
  </si>
  <si>
    <r>
      <rPr>
        <sz val="9"/>
        <color indexed="8"/>
        <rFont val="宋体"/>
        <family val="3"/>
        <charset val="134"/>
      </rPr>
      <t>共</t>
    </r>
    <r>
      <rPr>
        <sz val="9"/>
        <color indexed="8"/>
        <rFont val="Times New Roman"/>
        <family val="1"/>
      </rPr>
      <t>7</t>
    </r>
    <r>
      <rPr>
        <sz val="9"/>
        <color indexed="8"/>
        <rFont val="宋体"/>
        <family val="3"/>
        <charset val="134"/>
      </rPr>
      <t>个间隔</t>
    </r>
    <phoneticPr fontId="78" type="noConversion"/>
  </si>
  <si>
    <t>220kV SF6组合电器开关间隔（进出线、母联）</t>
    <phoneticPr fontId="78" type="noConversion"/>
  </si>
  <si>
    <t>间隔</t>
  </si>
  <si>
    <t>含一组母联间隔</t>
    <phoneticPr fontId="78" type="noConversion"/>
  </si>
  <si>
    <t>220kV SF6母线PT间隔</t>
  </si>
  <si>
    <t>SF6气体监控装置（局放、微水）</t>
    <phoneticPr fontId="78" type="noConversion"/>
  </si>
  <si>
    <r>
      <t>220kV SF6</t>
    </r>
    <r>
      <rPr>
        <sz val="9"/>
        <color indexed="8"/>
        <rFont val="宋体"/>
        <family val="3"/>
        <charset val="134"/>
      </rPr>
      <t>封闭组合电器</t>
    </r>
    <r>
      <rPr>
        <sz val="9"/>
        <color indexed="8"/>
        <rFont val="Times New Roman"/>
        <family val="1"/>
      </rPr>
      <t>(GIS)</t>
    </r>
    <r>
      <rPr>
        <sz val="9"/>
        <color indexed="8"/>
        <rFont val="宋体"/>
        <family val="3"/>
        <charset val="134"/>
      </rPr>
      <t>进线套管</t>
    </r>
    <phoneticPr fontId="78" type="noConversion"/>
  </si>
  <si>
    <r>
      <rPr>
        <sz val="9"/>
        <color indexed="8"/>
        <rFont val="宋体"/>
        <family val="3"/>
        <charset val="134"/>
      </rPr>
      <t>个</t>
    </r>
  </si>
  <si>
    <r>
      <rPr>
        <sz val="9"/>
        <color indexed="8"/>
        <rFont val="宋体"/>
        <family val="3"/>
        <charset val="134"/>
      </rPr>
      <t>甲供</t>
    </r>
    <phoneticPr fontId="0" type="noConversion"/>
  </si>
  <si>
    <t>220KV GIS 气管母线（GIS至主变）</t>
    <phoneticPr fontId="78" type="noConversion"/>
  </si>
  <si>
    <t>M（三相）</t>
    <phoneticPr fontId="78" type="noConversion"/>
  </si>
  <si>
    <t>220KV 避雷器 Y10W5-200/520W</t>
  </si>
  <si>
    <t>组</t>
  </si>
  <si>
    <t>220KV 电缆（出线） YJLW03-64/110-1×1200</t>
    <phoneticPr fontId="78" type="noConversion"/>
  </si>
  <si>
    <t>（8）</t>
    <phoneticPr fontId="78" type="noConversion"/>
  </si>
  <si>
    <t>220kV户外终端</t>
  </si>
  <si>
    <t>泰科电子（只含安装不含电缆头制作）</t>
    <phoneticPr fontId="78" type="noConversion"/>
  </si>
  <si>
    <t>主控及直流系统</t>
  </si>
  <si>
    <t>集控楼（室）设备</t>
  </si>
  <si>
    <t>各种屏、台盘等</t>
  </si>
  <si>
    <t>燃机发电机保护柜（燃机厂成套）</t>
  </si>
  <si>
    <t>块</t>
  </si>
  <si>
    <t>汽机发电机保护柜</t>
  </si>
  <si>
    <t>主变压器保护屏</t>
  </si>
  <si>
    <t>10kV厂用快切装置屏</t>
  </si>
  <si>
    <t>发变组故障录波器屏</t>
  </si>
  <si>
    <t>燃机自动准同期屏（燃机厂成套）</t>
  </si>
  <si>
    <t>汽机自动准同期屏</t>
  </si>
  <si>
    <t>发变组变送器屏</t>
  </si>
  <si>
    <t>400V低压备自投屏</t>
  </si>
  <si>
    <r>
      <t>（10）</t>
    </r>
    <r>
      <rPr>
        <sz val="9"/>
        <rFont val="宋体"/>
        <family val="3"/>
        <charset val="134"/>
      </rPr>
      <t/>
    </r>
  </si>
  <si>
    <t>继电器楼设备</t>
  </si>
  <si>
    <t>网络监控系统</t>
  </si>
  <si>
    <t>网络监控系统NCS</t>
  </si>
  <si>
    <t>全厂卫星对时系统</t>
  </si>
  <si>
    <t>系统继电保护</t>
  </si>
  <si>
    <t>220kV光纤电流差动线路保护屏</t>
  </si>
  <si>
    <t>220kV母线保护屏</t>
  </si>
  <si>
    <t>220kV母联保护柜</t>
  </si>
  <si>
    <t>220kV线路故障录波器柜</t>
  </si>
  <si>
    <t>保护试验电源柜</t>
  </si>
  <si>
    <t>系统调度自动化</t>
  </si>
  <si>
    <t>电厂电能量计费系统</t>
  </si>
  <si>
    <t>电能表屏（含考核表8块）</t>
  </si>
  <si>
    <t>关口电能表屏（含关口表4块）</t>
  </si>
  <si>
    <t>电量计费采集处理装置</t>
  </si>
  <si>
    <t>电能量计费小主站</t>
  </si>
  <si>
    <t>电力调度数据网络设备接入设备</t>
  </si>
  <si>
    <t>电力调度数据网络二次防护设备</t>
  </si>
  <si>
    <t>综合安全防护设施</t>
  </si>
  <si>
    <t>网络安全监测装置</t>
  </si>
  <si>
    <t>生产管理信息系统接入设备</t>
  </si>
  <si>
    <t>热电信息采集系统</t>
  </si>
  <si>
    <r>
      <t>（12）</t>
    </r>
    <r>
      <rPr>
        <sz val="9"/>
        <rFont val="宋体"/>
        <family val="3"/>
        <charset val="134"/>
      </rPr>
      <t/>
    </r>
  </si>
  <si>
    <t>同步相量测量系统（PMU）</t>
  </si>
  <si>
    <r>
      <t>（13）</t>
    </r>
    <r>
      <rPr>
        <sz val="9"/>
        <rFont val="宋体"/>
        <family val="3"/>
        <charset val="134"/>
      </rPr>
      <t/>
    </r>
  </si>
  <si>
    <t>AGC自动发电控制装置</t>
  </si>
  <si>
    <r>
      <t>（14）</t>
    </r>
    <r>
      <rPr>
        <sz val="9"/>
        <rFont val="宋体"/>
        <family val="3"/>
        <charset val="134"/>
      </rPr>
      <t/>
    </r>
  </si>
  <si>
    <t>AVC自动电压控制装置</t>
  </si>
  <si>
    <r>
      <t>（15）</t>
    </r>
    <r>
      <rPr>
        <sz val="9"/>
        <rFont val="宋体"/>
        <family val="3"/>
        <charset val="134"/>
      </rPr>
      <t/>
    </r>
  </si>
  <si>
    <t>远动终端（RTU）</t>
  </si>
  <si>
    <r>
      <t>（16）</t>
    </r>
    <r>
      <rPr>
        <sz val="9"/>
        <rFont val="宋体"/>
        <family val="3"/>
        <charset val="134"/>
      </rPr>
      <t/>
    </r>
  </si>
  <si>
    <r>
      <t>（17）</t>
    </r>
    <r>
      <rPr>
        <sz val="9"/>
        <rFont val="宋体"/>
        <family val="3"/>
        <charset val="134"/>
      </rPr>
      <t/>
    </r>
  </si>
  <si>
    <t>江苏省调扩容联调费</t>
  </si>
  <si>
    <t>直流系统</t>
  </si>
  <si>
    <t>主厂房蓄电池 1800Ah   104只/组</t>
    <phoneticPr fontId="0" type="noConversion"/>
  </si>
  <si>
    <t>整流充电屏</t>
  </si>
  <si>
    <t>直流馈线屏</t>
  </si>
  <si>
    <t>直流联络屏</t>
  </si>
  <si>
    <t>主厂房直流分屏</t>
    <phoneticPr fontId="0" type="noConversion"/>
  </si>
  <si>
    <t>网控蓄电池组400AH（组柜安装）</t>
    <phoneticPr fontId="0" type="noConversion"/>
  </si>
  <si>
    <t>（4）</t>
    <phoneticPr fontId="1" type="noConversion"/>
  </si>
  <si>
    <t>厂用电系统</t>
  </si>
  <si>
    <t>主厂房厂用电系统</t>
  </si>
  <si>
    <t>高压配电装置</t>
  </si>
  <si>
    <r>
      <rPr>
        <sz val="9"/>
        <color indexed="8"/>
        <rFont val="宋体"/>
        <family val="3"/>
        <charset val="134"/>
      </rPr>
      <t>真空断路器柜</t>
    </r>
    <r>
      <rPr>
        <sz val="9"/>
        <color indexed="8"/>
        <rFont val="Times New Roman"/>
        <family val="1"/>
      </rPr>
      <t xml:space="preserve"> KYN28A-12</t>
    </r>
  </si>
  <si>
    <r>
      <rPr>
        <sz val="9"/>
        <color indexed="8"/>
        <rFont val="宋体"/>
        <family val="3"/>
        <charset val="134"/>
      </rPr>
      <t>块</t>
    </r>
  </si>
  <si>
    <r>
      <rPr>
        <sz val="9"/>
        <color indexed="8"/>
        <rFont val="宋体"/>
        <family val="3"/>
        <charset val="134"/>
      </rPr>
      <t>甲供</t>
    </r>
  </si>
  <si>
    <t>含直流分屏</t>
    <phoneticPr fontId="78" type="noConversion"/>
  </si>
  <si>
    <r>
      <rPr>
        <sz val="9"/>
        <color indexed="8"/>
        <rFont val="宋体"/>
        <family val="3"/>
        <charset val="134"/>
      </rPr>
      <t>母线进线带分支</t>
    </r>
    <r>
      <rPr>
        <sz val="9"/>
        <color indexed="8"/>
        <rFont val="Times New Roman"/>
        <family val="1"/>
      </rPr>
      <t>PT</t>
    </r>
    <r>
      <rPr>
        <sz val="9"/>
        <color indexed="8"/>
        <rFont val="宋体"/>
        <family val="3"/>
        <charset val="134"/>
      </rPr>
      <t>柜</t>
    </r>
    <r>
      <rPr>
        <sz val="9"/>
        <color indexed="8"/>
        <rFont val="Times New Roman"/>
        <family val="1"/>
      </rPr>
      <t xml:space="preserve"> KYN28A-12</t>
    </r>
  </si>
  <si>
    <t>含消谐和小电流接地选线保护装置</t>
    <phoneticPr fontId="78" type="noConversion"/>
  </si>
  <si>
    <r>
      <rPr>
        <sz val="9"/>
        <color indexed="8"/>
        <rFont val="宋体"/>
        <family val="3"/>
        <charset val="134"/>
      </rPr>
      <t>母线</t>
    </r>
    <r>
      <rPr>
        <sz val="9"/>
        <color indexed="8"/>
        <rFont val="Times New Roman"/>
        <family val="1"/>
      </rPr>
      <t>PT</t>
    </r>
    <r>
      <rPr>
        <sz val="9"/>
        <color indexed="8"/>
        <rFont val="宋体"/>
        <family val="3"/>
        <charset val="134"/>
      </rPr>
      <t>柜</t>
    </r>
    <r>
      <rPr>
        <sz val="9"/>
        <color indexed="8"/>
        <rFont val="Times New Roman"/>
        <family val="1"/>
      </rPr>
      <t xml:space="preserve"> KYN28A-12</t>
    </r>
  </si>
  <si>
    <r>
      <rPr>
        <sz val="9"/>
        <color indexed="8"/>
        <rFont val="宋体"/>
        <family val="3"/>
        <charset val="134"/>
      </rPr>
      <t>插头柜</t>
    </r>
    <r>
      <rPr>
        <sz val="9"/>
        <color indexed="8"/>
        <rFont val="Times New Roman"/>
        <family val="1"/>
      </rPr>
      <t xml:space="preserve"> KYN28A-12</t>
    </r>
  </si>
  <si>
    <r>
      <rPr>
        <sz val="9"/>
        <color indexed="8"/>
        <rFont val="宋体"/>
        <family val="3"/>
        <charset val="134"/>
      </rPr>
      <t>移动式母线接地装置</t>
    </r>
  </si>
  <si>
    <r>
      <rPr>
        <sz val="9"/>
        <color indexed="8"/>
        <rFont val="宋体"/>
        <family val="3"/>
        <charset val="134"/>
      </rPr>
      <t>台</t>
    </r>
  </si>
  <si>
    <r>
      <rPr>
        <sz val="9"/>
        <color indexed="8"/>
        <rFont val="宋体"/>
        <family val="3"/>
        <charset val="134"/>
      </rPr>
      <t>检修小车</t>
    </r>
  </si>
  <si>
    <r>
      <rPr>
        <sz val="9"/>
        <color indexed="8"/>
        <rFont val="宋体"/>
        <family val="3"/>
        <charset val="134"/>
      </rPr>
      <t>就地事故按钮</t>
    </r>
  </si>
  <si>
    <r>
      <rPr>
        <sz val="9"/>
        <color indexed="8"/>
        <rFont val="宋体"/>
        <family val="3"/>
        <charset val="134"/>
      </rPr>
      <t>基础槽钢</t>
    </r>
  </si>
  <si>
    <r>
      <rPr>
        <b/>
        <sz val="9"/>
        <color indexed="8"/>
        <rFont val="宋体"/>
        <family val="3"/>
        <charset val="134"/>
      </rPr>
      <t>乙供</t>
    </r>
  </si>
  <si>
    <t>低压配电装置</t>
  </si>
  <si>
    <t>工作段PC</t>
  </si>
  <si>
    <t>主厂房MCC段</t>
  </si>
  <si>
    <t>燃机MCC段</t>
  </si>
  <si>
    <t>低压厂用变压器</t>
  </si>
  <si>
    <t>干式变压器</t>
    <phoneticPr fontId="78" type="noConversion"/>
  </si>
  <si>
    <t>含温控器</t>
    <phoneticPr fontId="78" type="noConversion"/>
  </si>
  <si>
    <t>其中：</t>
  </si>
  <si>
    <t>工作变 2000KVA</t>
    <phoneticPr fontId="78" type="noConversion"/>
  </si>
  <si>
    <t>备用变2000KVA</t>
    <phoneticPr fontId="78" type="noConversion"/>
  </si>
  <si>
    <r>
      <rPr>
        <sz val="9"/>
        <rFont val="宋体"/>
        <family val="3"/>
        <charset val="134"/>
      </rPr>
      <t>（</t>
    </r>
    <r>
      <rPr>
        <sz val="9"/>
        <rFont val="Times New Roman"/>
        <family val="1"/>
      </rPr>
      <t>2）</t>
    </r>
    <r>
      <rPr>
        <sz val="9"/>
        <rFont val="宋体"/>
        <family val="3"/>
        <charset val="134"/>
      </rPr>
      <t/>
    </r>
  </si>
  <si>
    <t>铁构件及网门</t>
    <phoneticPr fontId="78" type="noConversion"/>
  </si>
  <si>
    <r>
      <rPr>
        <b/>
        <sz val="9"/>
        <color indexed="8"/>
        <rFont val="宋体"/>
        <family val="3"/>
        <charset val="134"/>
      </rPr>
      <t>乙供</t>
    </r>
    <phoneticPr fontId="0" type="noConversion"/>
  </si>
  <si>
    <t>机炉车间电气设备</t>
  </si>
  <si>
    <t>动力配电箱</t>
    <phoneticPr fontId="78" type="noConversion"/>
  </si>
  <si>
    <t>直流动力配电箱</t>
  </si>
  <si>
    <t>零星设备（小三箱）</t>
    <phoneticPr fontId="78" type="noConversion"/>
  </si>
  <si>
    <t>高压变频装置</t>
  </si>
  <si>
    <t>循环水泵变频器 450kW 10KV</t>
    <phoneticPr fontId="78" type="noConversion"/>
  </si>
  <si>
    <t>主厂房外车间厂用电</t>
  </si>
  <si>
    <t>5.2.1</t>
    <phoneticPr fontId="78" type="noConversion"/>
  </si>
  <si>
    <t>水处理系统厂用电</t>
  </si>
  <si>
    <r>
      <rPr>
        <sz val="9"/>
        <rFont val="宋体"/>
        <family val="3"/>
        <charset val="134"/>
      </rPr>
      <t>（</t>
    </r>
    <r>
      <rPr>
        <sz val="9"/>
        <rFont val="Times New Roman"/>
        <family val="1"/>
      </rPr>
      <t>1</t>
    </r>
    <r>
      <rPr>
        <sz val="9"/>
        <rFont val="宋体"/>
        <family val="3"/>
        <charset val="134"/>
      </rPr>
      <t>）</t>
    </r>
  </si>
  <si>
    <t>循环水变 SCB12-1600,1600KVA</t>
    <phoneticPr fontId="78" type="noConversion"/>
  </si>
  <si>
    <t>铁构件及网门</t>
  </si>
  <si>
    <r>
      <rPr>
        <sz val="9"/>
        <rFont val="宋体"/>
        <family val="3"/>
        <charset val="134"/>
      </rPr>
      <t>（</t>
    </r>
    <r>
      <rPr>
        <sz val="9"/>
        <rFont val="Times New Roman"/>
        <family val="1"/>
      </rPr>
      <t>3）</t>
    </r>
    <r>
      <rPr>
        <sz val="9"/>
        <rFont val="宋体"/>
        <family val="3"/>
        <charset val="134"/>
      </rPr>
      <t/>
    </r>
  </si>
  <si>
    <t>循环水泵PMCC</t>
  </si>
  <si>
    <r>
      <rPr>
        <sz val="9"/>
        <rFont val="宋体"/>
        <family val="3"/>
        <charset val="134"/>
      </rPr>
      <t>（</t>
    </r>
    <r>
      <rPr>
        <sz val="9"/>
        <rFont val="Times New Roman"/>
        <family val="1"/>
      </rPr>
      <t>4）</t>
    </r>
    <r>
      <rPr>
        <sz val="9"/>
        <rFont val="宋体"/>
        <family val="3"/>
        <charset val="134"/>
      </rPr>
      <t/>
    </r>
  </si>
  <si>
    <r>
      <rPr>
        <sz val="9"/>
        <color indexed="8"/>
        <rFont val="宋体"/>
        <family val="3"/>
        <charset val="134"/>
      </rPr>
      <t>动力配电箱</t>
    </r>
  </si>
  <si>
    <r>
      <rPr>
        <sz val="9"/>
        <rFont val="宋体"/>
        <family val="3"/>
        <charset val="134"/>
      </rPr>
      <t>（</t>
    </r>
    <r>
      <rPr>
        <sz val="9"/>
        <rFont val="Times New Roman"/>
        <family val="1"/>
      </rPr>
      <t>5）</t>
    </r>
    <r>
      <rPr>
        <sz val="9"/>
        <rFont val="宋体"/>
        <family val="3"/>
        <charset val="134"/>
      </rPr>
      <t/>
    </r>
  </si>
  <si>
    <r>
      <rPr>
        <sz val="9"/>
        <color indexed="8"/>
        <rFont val="宋体"/>
        <family val="3"/>
        <charset val="134"/>
      </rPr>
      <t>插座箱</t>
    </r>
  </si>
  <si>
    <r>
      <rPr>
        <sz val="9"/>
        <rFont val="宋体"/>
        <family val="3"/>
        <charset val="134"/>
      </rPr>
      <t>（</t>
    </r>
    <r>
      <rPr>
        <sz val="9"/>
        <rFont val="Times New Roman"/>
        <family val="1"/>
      </rPr>
      <t>6）</t>
    </r>
    <r>
      <rPr>
        <sz val="9"/>
        <rFont val="宋体"/>
        <family val="3"/>
        <charset val="134"/>
      </rPr>
      <t/>
    </r>
  </si>
  <si>
    <r>
      <rPr>
        <sz val="9"/>
        <color indexed="8"/>
        <rFont val="宋体"/>
        <family val="3"/>
        <charset val="134"/>
      </rPr>
      <t>零星设备</t>
    </r>
  </si>
  <si>
    <r>
      <rPr>
        <sz val="9"/>
        <color indexed="8"/>
        <rFont val="宋体"/>
        <family val="3"/>
        <charset val="134"/>
      </rPr>
      <t>套</t>
    </r>
  </si>
  <si>
    <r>
      <rPr>
        <sz val="9"/>
        <rFont val="宋体"/>
        <family val="3"/>
        <charset val="134"/>
      </rPr>
      <t>（</t>
    </r>
    <r>
      <rPr>
        <sz val="9"/>
        <rFont val="Times New Roman"/>
        <family val="1"/>
      </rPr>
      <t>7）</t>
    </r>
    <r>
      <rPr>
        <sz val="9"/>
        <rFont val="宋体"/>
        <family val="3"/>
        <charset val="134"/>
      </rPr>
      <t/>
    </r>
  </si>
  <si>
    <t>5.2.2</t>
    <phoneticPr fontId="78" type="noConversion"/>
  </si>
  <si>
    <t>附属生产工程厂用电</t>
  </si>
  <si>
    <t>生产办公楼PC</t>
  </si>
  <si>
    <r>
      <rPr>
        <sz val="9"/>
        <color indexed="8"/>
        <rFont val="宋体"/>
        <family val="3"/>
        <charset val="134"/>
      </rPr>
      <t>生产办公楼</t>
    </r>
    <r>
      <rPr>
        <sz val="9"/>
        <color indexed="8"/>
        <rFont val="Times New Roman"/>
        <family val="1"/>
      </rPr>
      <t>MCC</t>
    </r>
  </si>
  <si>
    <r>
      <rPr>
        <sz val="9"/>
        <color indexed="8"/>
        <rFont val="宋体"/>
        <family val="3"/>
        <charset val="134"/>
      </rPr>
      <t>配电箱</t>
    </r>
  </si>
  <si>
    <r>
      <rPr>
        <sz val="9"/>
        <color indexed="8"/>
        <rFont val="宋体"/>
        <family val="3"/>
        <charset val="134"/>
      </rPr>
      <t>办公楼检修箱</t>
    </r>
  </si>
  <si>
    <t>不停电电源装置</t>
  </si>
  <si>
    <t>主厂房交流不停电电源装置(UPS) 80KVA</t>
  </si>
  <si>
    <t>网控交流不停电电源装置(UPS) 20kVA</t>
  </si>
  <si>
    <t>MIS系统交流不停电电源装置(UPS) 40kVA</t>
  </si>
  <si>
    <t>设备及构筑物照明</t>
  </si>
  <si>
    <t>厂区道路广场照明</t>
  </si>
  <si>
    <t>四防灯具</t>
  </si>
  <si>
    <t>投光灯</t>
  </si>
  <si>
    <t>LED路灯</t>
  </si>
  <si>
    <t>亭园灯</t>
  </si>
  <si>
    <t>正常交流照明箱</t>
  </si>
  <si>
    <t>光控交流照明箱</t>
  </si>
  <si>
    <t>交直流照明切换箱</t>
  </si>
  <si>
    <t>照明电缆</t>
  </si>
  <si>
    <t>导线	2.5平方毫米</t>
  </si>
  <si>
    <t>主厂房智能照明控制系统</t>
  </si>
  <si>
    <t>检修电源</t>
  </si>
  <si>
    <t>检修箱</t>
  </si>
  <si>
    <t>电缆及接地</t>
  </si>
  <si>
    <t>电缆</t>
  </si>
  <si>
    <t>电力电缆</t>
  </si>
  <si>
    <t>全厂电力电缆敷设 10kV以上</t>
    <phoneticPr fontId="78" type="noConversion"/>
  </si>
  <si>
    <t>全厂电力电缆敷设 10kV以下</t>
    <phoneticPr fontId="78" type="noConversion"/>
  </si>
  <si>
    <t>伴热电缆</t>
  </si>
  <si>
    <t>燃机电力电缆敷设 10kV以上</t>
    <phoneticPr fontId="0" type="noConversion"/>
  </si>
  <si>
    <t>燃机电力电缆敷设 10kV以下</t>
    <phoneticPr fontId="0" type="noConversion"/>
  </si>
  <si>
    <t>控制电缆</t>
  </si>
  <si>
    <t>全厂控制电缆敷设</t>
  </si>
  <si>
    <t>计算机电缆</t>
  </si>
  <si>
    <t>燃机电气控制电缆</t>
    <phoneticPr fontId="0" type="noConversion"/>
  </si>
  <si>
    <t>支架、桥架</t>
  </si>
  <si>
    <t>电缆桥架</t>
  </si>
  <si>
    <r>
      <t>电缆支架</t>
    </r>
    <r>
      <rPr>
        <sz val="9"/>
        <color indexed="8"/>
        <rFont val="Times New Roman"/>
        <family val="1"/>
      </rPr>
      <t/>
    </r>
    <phoneticPr fontId="78" type="noConversion"/>
  </si>
  <si>
    <t>电缆保护管</t>
  </si>
  <si>
    <t>金属软管</t>
  </si>
  <si>
    <t>电缆防火</t>
  </si>
  <si>
    <t>电缆防火材料 无机防火堵料</t>
  </si>
  <si>
    <t>电缆防火材料 有机防火堵料</t>
  </si>
  <si>
    <t>电缆防火材料 防火涂料</t>
  </si>
  <si>
    <t>电缆防火材料 耐火隔板</t>
  </si>
  <si>
    <t>电缆防火安装 防火包</t>
  </si>
  <si>
    <t>全厂接地</t>
  </si>
  <si>
    <t>接地</t>
  </si>
  <si>
    <t>全厂接地 镀锌扁钢</t>
  </si>
  <si>
    <t>包括：</t>
  </si>
  <si>
    <t>接地扁钢  50×8</t>
  </si>
  <si>
    <t>米</t>
  </si>
  <si>
    <t>室内接地线  -50×8</t>
  </si>
  <si>
    <t>全厂接地 铜绞线</t>
  </si>
  <si>
    <t>铜排 -50x6</t>
  </si>
  <si>
    <t>铜排  -30×4</t>
  </si>
  <si>
    <t>接地电缆 120mm2</t>
    <phoneticPr fontId="78" type="noConversion"/>
  </si>
  <si>
    <t>接地电缆 50mm2</t>
    <phoneticPr fontId="78" type="noConversion"/>
  </si>
  <si>
    <t>垂直接地体 ф60×4.5   l=2500</t>
  </si>
  <si>
    <t>根</t>
  </si>
  <si>
    <t>镀锌水煤气管 ф80</t>
    <phoneticPr fontId="78" type="noConversion"/>
  </si>
  <si>
    <t>厂内通信系统</t>
  </si>
  <si>
    <t>行政与调度通信系统</t>
  </si>
  <si>
    <t>生产管理用程控交换机 200门</t>
  </si>
  <si>
    <t>架</t>
  </si>
  <si>
    <t>数字程控调度机 48门</t>
  </si>
  <si>
    <t>广播呼叫系统 10～20个扬声器话站</t>
  </si>
  <si>
    <t>总配线柜  500对</t>
  </si>
  <si>
    <t>分线盒</t>
  </si>
  <si>
    <t>出线盒(暗/明装)</t>
  </si>
  <si>
    <t>电话机(自/调)</t>
  </si>
  <si>
    <t>防尘电话机(自/调)</t>
  </si>
  <si>
    <t>抗噪音电话机(自/调)</t>
  </si>
  <si>
    <t>市话电缆</t>
  </si>
  <si>
    <t>信号电缆</t>
  </si>
  <si>
    <t>电话线</t>
  </si>
  <si>
    <t>电线</t>
  </si>
  <si>
    <t>单极两孔插座(防水)</t>
  </si>
  <si>
    <t>系统通信</t>
  </si>
  <si>
    <t>(SDH)光端机622 SDH</t>
  </si>
  <si>
    <t>端</t>
  </si>
  <si>
    <t>IAD设备</t>
  </si>
  <si>
    <t>综合配线架</t>
  </si>
  <si>
    <t>保护配线架</t>
  </si>
  <si>
    <t>本地维护终端</t>
  </si>
  <si>
    <t>通信高频开关电源 48V/(4+1)X50A</t>
  </si>
  <si>
    <t>通信用免维护蓄电池 48V 400AH</t>
  </si>
  <si>
    <t>非金属普通光缆 12芯</t>
  </si>
  <si>
    <t>非金属普通光缆 24芯</t>
  </si>
  <si>
    <t>联络光缆 24芯</t>
  </si>
  <si>
    <t>热工控制系统</t>
  </si>
  <si>
    <t>联合循环控制系统</t>
  </si>
  <si>
    <t>厂级监控系统</t>
  </si>
  <si>
    <t>全厂信息系统（IT）</t>
  </si>
  <si>
    <t>分散控制系统</t>
  </si>
  <si>
    <t>分散控制系统（DCS）</t>
    <phoneticPr fontId="0" type="noConversion"/>
  </si>
  <si>
    <t>点</t>
    <phoneticPr fontId="1" type="noConversion"/>
  </si>
  <si>
    <t>单元机组分散控制系统</t>
  </si>
  <si>
    <t>公用DCS网</t>
  </si>
  <si>
    <t>网控监控台</t>
  </si>
  <si>
    <t>液晶显示器 70”</t>
  </si>
  <si>
    <t>管理信息系统</t>
  </si>
  <si>
    <r>
      <rPr>
        <sz val="9"/>
        <color indexed="8"/>
        <rFont val="宋体"/>
        <family val="3"/>
        <charset val="134"/>
      </rPr>
      <t>信息管理系统（</t>
    </r>
    <r>
      <rPr>
        <sz val="9"/>
        <color indexed="8"/>
        <rFont val="Times New Roman"/>
        <family val="1"/>
      </rPr>
      <t>MIS</t>
    </r>
    <r>
      <rPr>
        <sz val="9"/>
        <color indexed="8"/>
        <rFont val="宋体"/>
        <family val="3"/>
        <charset val="134"/>
      </rPr>
      <t>）</t>
    </r>
  </si>
  <si>
    <r>
      <rPr>
        <sz val="9"/>
        <color indexed="8"/>
        <rFont val="宋体"/>
        <family val="3"/>
        <charset val="134"/>
      </rPr>
      <t>全厂闭路电视</t>
    </r>
  </si>
  <si>
    <r>
      <rPr>
        <sz val="9"/>
        <color indexed="8"/>
        <rFont val="宋体"/>
        <family val="3"/>
        <charset val="134"/>
      </rPr>
      <t>全厂闭路电视</t>
    </r>
    <r>
      <rPr>
        <sz val="9"/>
        <color indexed="8"/>
        <rFont val="Times New Roman"/>
        <family val="1"/>
      </rPr>
      <t>/</t>
    </r>
    <r>
      <rPr>
        <sz val="9"/>
        <color indexed="8"/>
        <rFont val="宋体"/>
        <family val="3"/>
        <charset val="134"/>
      </rPr>
      <t>安防系统</t>
    </r>
  </si>
  <si>
    <r>
      <rPr>
        <sz val="9"/>
        <color indexed="8"/>
        <rFont val="宋体"/>
        <family val="3"/>
        <charset val="134"/>
      </rPr>
      <t>全厂门禁系统</t>
    </r>
  </si>
  <si>
    <r>
      <rPr>
        <sz val="9"/>
        <color indexed="8"/>
        <rFont val="宋体"/>
        <family val="3"/>
        <charset val="134"/>
      </rPr>
      <t>门禁及车辆进出管理系统</t>
    </r>
  </si>
  <si>
    <t>辅助车间集中控制网络</t>
  </si>
  <si>
    <t>公用及辅助车间控制系统（DCS）</t>
    <phoneticPr fontId="0" type="noConversion"/>
  </si>
  <si>
    <t>仿真系统</t>
  </si>
  <si>
    <t>机组控制</t>
  </si>
  <si>
    <t>机组成套控制装置</t>
  </si>
  <si>
    <t>汽机数字电液控制系统及跳闸控制系统（DEH/ETS）（随汽机成套）</t>
  </si>
  <si>
    <t>汽机监视仪表（TSI） （随汽机成套）</t>
  </si>
  <si>
    <t>江阴三电仪</t>
    <phoneticPr fontId="78" type="noConversion"/>
  </si>
  <si>
    <t>汽机振动监测系统（TDM）</t>
  </si>
  <si>
    <t>北京华科同安</t>
    <phoneticPr fontId="78" type="noConversion"/>
  </si>
  <si>
    <t>胶球清洗装置（随工艺成套供货）</t>
  </si>
  <si>
    <t>燃机控制系统（随燃机供货）</t>
  </si>
  <si>
    <t>GE MARK Vie</t>
    <phoneticPr fontId="78" type="noConversion"/>
  </si>
  <si>
    <t>调压站控制系统 （随工艺成套供货）</t>
  </si>
  <si>
    <t>锅炉PCV阀控制系统（随余热锅炉厂供）</t>
  </si>
  <si>
    <t>现场仪表及执行机构</t>
  </si>
  <si>
    <t>智能型变送器</t>
  </si>
  <si>
    <t>温度表，压力表，压力、差压、液位开关</t>
    <phoneticPr fontId="78" type="noConversion"/>
  </si>
  <si>
    <t>热电偶</t>
  </si>
  <si>
    <t>热电阻</t>
  </si>
  <si>
    <t>就地指示表</t>
  </si>
  <si>
    <t>流量测量装置</t>
  </si>
  <si>
    <t>震动测量装置</t>
    <phoneticPr fontId="78" type="noConversion"/>
  </si>
  <si>
    <t>连续液位测量（超声波、雷达液位计）</t>
  </si>
  <si>
    <t>电动执行器（随工艺阀门配带）</t>
  </si>
  <si>
    <t>气动执行器（随工艺阀门配带）</t>
  </si>
  <si>
    <t>烟气连续监测系统（CEMS）</t>
  </si>
  <si>
    <t>北京雪迪龙</t>
    <phoneticPr fontId="78" type="noConversion"/>
  </si>
  <si>
    <t>保温(护)箱</t>
  </si>
  <si>
    <t>电动控制保护屏柜</t>
  </si>
  <si>
    <r>
      <rPr>
        <sz val="9"/>
        <color indexed="8"/>
        <rFont val="宋体"/>
        <family val="3"/>
        <charset val="134"/>
      </rPr>
      <t>数字墙</t>
    </r>
  </si>
  <si>
    <t>电源柜</t>
  </si>
  <si>
    <t>电动门配电箱</t>
  </si>
  <si>
    <t>就地控制柜（随设备供货）</t>
  </si>
  <si>
    <t>辅助车间控制系统及仪表</t>
  </si>
  <si>
    <t>辅助车间自动控制装置</t>
  </si>
  <si>
    <t>循环水泵系统（随工艺成套供货）</t>
  </si>
  <si>
    <t>化学加药与汽水取样系统（随工艺成套供货）</t>
  </si>
  <si>
    <t>燃机辅助系统（随燃机供货）</t>
  </si>
  <si>
    <t>有毒有害及可燃气体泄漏检测系统</t>
  </si>
  <si>
    <t>电缆及辅助设施</t>
  </si>
  <si>
    <t>热控电缆</t>
  </si>
  <si>
    <t>燃机部分热控电缆</t>
  </si>
  <si>
    <t>耐高温电缆</t>
  </si>
  <si>
    <t>热控补偿电缆</t>
  </si>
  <si>
    <t>电缆桥架 铝合金</t>
  </si>
  <si>
    <t>电缆辅材</t>
    <phoneticPr fontId="78" type="noConversion"/>
  </si>
  <si>
    <t>电缆保护管</t>
    <phoneticPr fontId="78" type="noConversion"/>
  </si>
  <si>
    <r>
      <rPr>
        <sz val="9"/>
        <color indexed="8"/>
        <rFont val="宋体"/>
        <family val="3"/>
        <charset val="134"/>
      </rPr>
      <t>金塑软管</t>
    </r>
  </si>
  <si>
    <t>电缆防火</t>
    <phoneticPr fontId="78" type="noConversion"/>
  </si>
  <si>
    <t>电缆防火材料</t>
  </si>
  <si>
    <t>型号规格同电气</t>
    <phoneticPr fontId="78" type="noConversion"/>
  </si>
  <si>
    <t>其中：</t>
    <phoneticPr fontId="78" type="noConversion"/>
  </si>
  <si>
    <t>阻火包 320X180X20(长X宽X高）mm</t>
    <phoneticPr fontId="78" type="noConversion"/>
  </si>
  <si>
    <t>防火隔板 800X500X5(宽X长X厚）mm</t>
    <phoneticPr fontId="78" type="noConversion"/>
  </si>
  <si>
    <t>柔性耐火堵料 密度：1800Kg/m3</t>
    <phoneticPr fontId="78" type="noConversion"/>
  </si>
  <si>
    <t>m3</t>
  </si>
  <si>
    <t>无机速固耐火堵料  密度：1700Kg/m3</t>
    <phoneticPr fontId="78" type="noConversion"/>
  </si>
  <si>
    <t>其他材料</t>
  </si>
  <si>
    <t>紫铜、合金钢及不锈钢管道</t>
  </si>
  <si>
    <t>合金钢管</t>
  </si>
  <si>
    <t>m</t>
    <phoneticPr fontId="78" type="noConversion"/>
  </si>
  <si>
    <t>镀锌钢管</t>
  </si>
  <si>
    <t>不锈钢管</t>
  </si>
  <si>
    <t>气源用管</t>
  </si>
  <si>
    <t>仪表阀门及管接头（普通）</t>
  </si>
  <si>
    <t>仪表阀门及管接头（进口）</t>
  </si>
  <si>
    <t>空气减压过滤器</t>
  </si>
  <si>
    <t>接线盒、端子箱</t>
  </si>
  <si>
    <t>钢材</t>
  </si>
  <si>
    <t>螺杆式空压机 排气量：9.5Nm3/min 排气压力：0.8MPa(g) N=55kW</t>
    <phoneticPr fontId="78" type="noConversion"/>
  </si>
  <si>
    <t>英格索兰</t>
    <phoneticPr fontId="78" type="noConversion"/>
  </si>
  <si>
    <t>空气干燥器 型式：无热再生吸附式  处理量： 12Nm3/min</t>
    <phoneticPr fontId="78" type="noConversion"/>
  </si>
  <si>
    <t>除油过滤器 处理空气量：12Nm3/min</t>
    <phoneticPr fontId="78" type="noConversion"/>
  </si>
  <si>
    <t>除尘过滤器 处理空气量：12Nm3/min</t>
    <phoneticPr fontId="78" type="noConversion"/>
  </si>
  <si>
    <r>
      <t>储气罐一个2</t>
    </r>
    <r>
      <rPr>
        <sz val="11"/>
        <color indexed="8"/>
        <rFont val="宋体"/>
        <family val="3"/>
        <charset val="134"/>
      </rPr>
      <t>㎥</t>
    </r>
    <r>
      <rPr>
        <sz val="11"/>
        <color indexed="8"/>
        <rFont val="宋体"/>
        <family val="3"/>
        <charset val="134"/>
      </rPr>
      <t>，一个10</t>
    </r>
    <r>
      <rPr>
        <sz val="11"/>
        <color indexed="8"/>
        <rFont val="宋体"/>
        <family val="3"/>
        <charset val="134"/>
      </rPr>
      <t>㎥</t>
    </r>
    <r>
      <rPr>
        <sz val="11"/>
        <color indexed="8"/>
        <rFont val="宋体"/>
        <family val="3"/>
        <charset val="134"/>
      </rPr>
      <t>，2个30</t>
    </r>
    <r>
      <rPr>
        <sz val="11"/>
        <color indexed="8"/>
        <rFont val="宋体"/>
        <family val="3"/>
        <charset val="134"/>
      </rPr>
      <t>㎥</t>
    </r>
    <phoneticPr fontId="78" type="noConversion"/>
  </si>
  <si>
    <t>污水处理</t>
    <phoneticPr fontId="78" type="noConversion"/>
  </si>
  <si>
    <r>
      <t xml:space="preserve">含油废水处理设备	处理容量 </t>
    </r>
    <r>
      <rPr>
        <sz val="11"/>
        <color indexed="8"/>
        <rFont val="宋体"/>
        <family val="3"/>
        <charset val="134"/>
      </rPr>
      <t>3m</t>
    </r>
    <r>
      <rPr>
        <sz val="11"/>
        <color indexed="8"/>
        <rFont val="宋体"/>
        <family val="3"/>
        <charset val="134"/>
      </rPr>
      <t>³</t>
    </r>
    <r>
      <rPr>
        <sz val="11"/>
        <color indexed="8"/>
        <rFont val="宋体"/>
        <family val="3"/>
        <charset val="134"/>
      </rPr>
      <t>/h</t>
    </r>
    <phoneticPr fontId="0" type="noConversion"/>
  </si>
  <si>
    <t xml:space="preserve">生活污水提升泵 </t>
    <phoneticPr fontId="78" type="noConversion"/>
  </si>
  <si>
    <t xml:space="preserve">工业废水提升泵	</t>
    <phoneticPr fontId="78" type="noConversion"/>
  </si>
  <si>
    <t>工业废水管（厂区内）</t>
    <phoneticPr fontId="78" type="noConversion"/>
  </si>
  <si>
    <t xml:space="preserve">酸洗废水池排水泵  </t>
    <phoneticPr fontId="78" type="noConversion"/>
  </si>
  <si>
    <t xml:space="preserve">燃机清洗废水泵	    </t>
    <phoneticPr fontId="78" type="noConversion"/>
  </si>
  <si>
    <t>上海凯泉泵业（集团）有限公司</t>
    <phoneticPr fontId="78" type="noConversion"/>
  </si>
  <si>
    <t>电动消防水泵： Q=225m3/s  H=95m  N=132kw  V=380v</t>
    <phoneticPr fontId="78" type="noConversion"/>
  </si>
  <si>
    <t xml:space="preserve">柴油消防水泵： Q=450m3/s  H=95m  N=280kw  </t>
    <phoneticPr fontId="78" type="noConversion"/>
  </si>
  <si>
    <t>⑴稳压泵Q=18m3/s  H=110m  N=11kw  V=380v</t>
    <phoneticPr fontId="78" type="noConversion"/>
  </si>
  <si>
    <t>消防水系统泵房内管道</t>
    <phoneticPr fontId="0" type="noConversion"/>
  </si>
  <si>
    <r>
      <t xml:space="preserve">大雨水泵 </t>
    </r>
    <r>
      <rPr>
        <sz val="11"/>
        <color indexed="8"/>
        <rFont val="宋体"/>
        <family val="3"/>
        <charset val="134"/>
      </rPr>
      <t>1800</t>
    </r>
    <r>
      <rPr>
        <sz val="11"/>
        <color indexed="8"/>
        <rFont val="BatangChe"/>
        <family val="3"/>
        <charset val="129"/>
      </rPr>
      <t>㎥</t>
    </r>
    <r>
      <rPr>
        <sz val="11"/>
        <color indexed="8"/>
        <rFont val="宋体"/>
        <family val="3"/>
        <charset val="134"/>
      </rPr>
      <t>/h,75kW</t>
    </r>
    <phoneticPr fontId="78" type="noConversion"/>
  </si>
  <si>
    <r>
      <t xml:space="preserve">小雨水泵 </t>
    </r>
    <r>
      <rPr>
        <sz val="11"/>
        <color indexed="8"/>
        <rFont val="宋体"/>
        <family val="3"/>
        <charset val="134"/>
      </rPr>
      <t>900</t>
    </r>
    <r>
      <rPr>
        <sz val="11"/>
        <color indexed="8"/>
        <rFont val="BatangChe"/>
        <family val="3"/>
        <charset val="129"/>
      </rPr>
      <t>㎥</t>
    </r>
    <r>
      <rPr>
        <sz val="11"/>
        <color indexed="8"/>
        <rFont val="宋体"/>
        <family val="3"/>
        <charset val="134"/>
      </rPr>
      <t>/h,45kW</t>
    </r>
    <phoneticPr fontId="78" type="noConversion"/>
  </si>
  <si>
    <t>雨水水系统管道</t>
    <phoneticPr fontId="0" type="noConversion"/>
  </si>
  <si>
    <t>5</t>
    <phoneticPr fontId="78" type="noConversion"/>
  </si>
  <si>
    <t>天然气露点加热系统</t>
    <phoneticPr fontId="78" type="noConversion"/>
  </si>
  <si>
    <t>热水循环泵（变频） 流量：60m3/h，扬程：70mH2O</t>
    <phoneticPr fontId="78" type="noConversion"/>
  </si>
  <si>
    <t>自动补水定压排气装置 定压值为200kpa</t>
    <phoneticPr fontId="78" type="noConversion"/>
  </si>
  <si>
    <t>混合式加热临时水箱</t>
    <phoneticPr fontId="78" type="noConversion"/>
  </si>
  <si>
    <t>天然气加热系统管道</t>
    <phoneticPr fontId="0" type="noConversion"/>
  </si>
  <si>
    <t>6</t>
    <phoneticPr fontId="78" type="noConversion"/>
  </si>
  <si>
    <t>生活热水系统</t>
    <phoneticPr fontId="78" type="noConversion"/>
  </si>
  <si>
    <t>热水泵</t>
    <phoneticPr fontId="78" type="noConversion"/>
  </si>
  <si>
    <t>热水箱</t>
    <phoneticPr fontId="78" type="noConversion"/>
  </si>
  <si>
    <t>生活热水系统管道</t>
    <phoneticPr fontId="0" type="noConversion"/>
  </si>
  <si>
    <t>板式换热器</t>
    <phoneticPr fontId="78" type="noConversion"/>
  </si>
  <si>
    <t>7</t>
    <phoneticPr fontId="78" type="noConversion"/>
  </si>
  <si>
    <t>生活水系统</t>
    <phoneticPr fontId="78" type="noConversion"/>
  </si>
  <si>
    <t>长江水升压泵</t>
    <phoneticPr fontId="78" type="noConversion"/>
  </si>
  <si>
    <t>长江水箱</t>
    <phoneticPr fontId="78" type="noConversion"/>
  </si>
  <si>
    <t>生活水系统管道</t>
    <phoneticPr fontId="0" type="noConversion"/>
  </si>
  <si>
    <t>8</t>
  </si>
  <si>
    <t>定扩回收水系统</t>
    <phoneticPr fontId="78" type="noConversion"/>
  </si>
  <si>
    <t>升压泵</t>
  </si>
  <si>
    <t>定扩回收水系统管道</t>
    <phoneticPr fontId="78" type="noConversion"/>
  </si>
  <si>
    <t>二</t>
    <phoneticPr fontId="78" type="noConversion"/>
  </si>
  <si>
    <t>与厂址有关的单项工程</t>
    <phoneticPr fontId="78" type="noConversion"/>
  </si>
  <si>
    <t>DN400 焊接钢管 （老厂至本工程补给水管单根长 550m）</t>
    <phoneticPr fontId="78" type="noConversion"/>
  </si>
  <si>
    <t>焊接钢管 （本工程至老厂工业废水管 DN150 焊接钢管 单根长 550m）</t>
    <phoneticPr fontId="78" type="noConversion"/>
  </si>
  <si>
    <t>不锈钢（老厂至本工程生活水管 DN100 不锈钢管 单根长 550m）</t>
    <phoneticPr fontId="78" type="noConversion"/>
  </si>
  <si>
    <t>本工程至市政生活污水管网（DN150 焊接钢管 单根长 550m）</t>
    <phoneticPr fontId="78" type="noConversion"/>
  </si>
  <si>
    <t>由附近接至本工程城市自来水管（DN200 不锈钢管 单根长 550m）</t>
    <phoneticPr fontId="78" type="noConversion"/>
  </si>
  <si>
    <t>预留老厂至本工程补给水管（DN250 焊接钢管 单根长 550m）</t>
    <phoneticPr fontId="78" type="noConversion"/>
  </si>
  <si>
    <t>三</t>
    <phoneticPr fontId="78" type="noConversion"/>
  </si>
  <si>
    <t>调试配合工程</t>
    <phoneticPr fontId="78" type="noConversion"/>
  </si>
  <si>
    <r>
      <t>燃气轮发电机组整套空负荷试运配合</t>
    </r>
    <r>
      <rPr>
        <sz val="9"/>
        <color indexed="8"/>
        <rFont val="Times New Roman"/>
        <family val="1"/>
      </rPr>
      <t/>
    </r>
    <phoneticPr fontId="78" type="noConversion"/>
  </si>
  <si>
    <t>（38）</t>
    <phoneticPr fontId="0" type="noConversion"/>
  </si>
  <si>
    <t>（39）</t>
    <phoneticPr fontId="0" type="noConversion"/>
  </si>
  <si>
    <t>（40）</t>
    <phoneticPr fontId="0" type="noConversion"/>
  </si>
  <si>
    <t>普通油漆：常州兰陵/青岛海建/广东嘉宝莉
防火漆：油漆：西卡、杜邦、巴斯夫</t>
  </si>
  <si>
    <t>道路与地坪 沥青路面</t>
    <phoneticPr fontId="5" type="noConversion"/>
  </si>
  <si>
    <t>9</t>
    <phoneticPr fontId="78" type="noConversion"/>
  </si>
  <si>
    <t>室内上下水系统</t>
    <phoneticPr fontId="78" type="noConversion"/>
  </si>
  <si>
    <t>生活供水设备 包括气压罐1台，调节容积1500L，变频给水泵3台，单泵Q= 60m3/h，H= 65m，N= 22KW</t>
    <phoneticPr fontId="78" type="noConversion"/>
  </si>
  <si>
    <t>不锈钢生活水箱 100m3</t>
    <phoneticPr fontId="78" type="noConversion"/>
  </si>
  <si>
    <t>只</t>
    <phoneticPr fontId="78" type="noConversion"/>
  </si>
  <si>
    <t>蒸汽管道吹管及锅炉酸洗临时管道安装与拆除</t>
    <phoneticPr fontId="5" type="noConversion"/>
  </si>
  <si>
    <r>
      <t>包括蒸汽管道吹洗临时管道和消声器的安装与拆除（含损耗）。</t>
    </r>
    <r>
      <rPr>
        <b/>
        <sz val="9"/>
        <color indexed="8"/>
        <rFont val="宋体"/>
        <family val="3"/>
        <charset val="134"/>
      </rPr>
      <t>由投标方自行回收，报价按摊销考虑。</t>
    </r>
    <phoneticPr fontId="5" type="noConversion"/>
  </si>
  <si>
    <r>
      <rPr>
        <sz val="12"/>
        <rFont val="宋体"/>
        <family val="3"/>
        <charset val="134"/>
      </rPr>
      <t>建筑工程量清单中综合单价所包含的工作范围及工程量计算规则均遵照《电力建设工程概算定额（</t>
    </r>
    <r>
      <rPr>
        <sz val="12"/>
        <rFont val="Times New Roman"/>
        <family val="1"/>
      </rPr>
      <t>2013</t>
    </r>
    <r>
      <rPr>
        <sz val="12"/>
        <rFont val="宋体"/>
        <family val="3"/>
        <charset val="134"/>
      </rPr>
      <t>年版）》，安装工程量清单中综合单价所包含的工作范围及工程量计算规则均遵照《电力建设工程概算定额（</t>
    </r>
    <r>
      <rPr>
        <sz val="12"/>
        <rFont val="Times New Roman"/>
        <family val="1"/>
      </rPr>
      <t>2013</t>
    </r>
    <r>
      <rPr>
        <sz val="12"/>
        <rFont val="宋体"/>
        <family val="3"/>
        <charset val="134"/>
      </rPr>
      <t>年版）》；</t>
    </r>
    <phoneticPr fontId="5" type="noConversion"/>
  </si>
  <si>
    <t>设备甲供</t>
    <phoneticPr fontId="5" type="noConversion"/>
  </si>
  <si>
    <t>（3）建筑工程中，空调（包括风冷柜式空调、屋顶式恒温恒湿空调、风冷柜式防爆全新风空调、多联机中央空调）、特殊消防（含气体灭火系统、变压器水喷雾、灭火器）由招标人负责采购，不包括在施工单位招标范围内。</t>
    <phoneticPr fontId="5" type="noConversion"/>
  </si>
  <si>
    <t>（4）安装工程中，燃机绝缘浇筑母线、汽机发电机绝缘浇筑母线、分支绝缘浇筑母线附件等由招标人负责采购，不包括在施工单位招标范围内。</t>
    <phoneticPr fontId="5" type="noConversion"/>
  </si>
  <si>
    <t>部分特殊试验项目</t>
    <phoneticPr fontId="5" type="noConversion"/>
  </si>
  <si>
    <t>分项报价</t>
    <phoneticPr fontId="5" type="noConversion"/>
  </si>
  <si>
    <r>
      <t>1.</t>
    </r>
    <r>
      <rPr>
        <sz val="10"/>
        <rFont val="宋体"/>
        <family val="3"/>
        <charset val="134"/>
      </rPr>
      <t>主变绕组变形试验，共</t>
    </r>
    <r>
      <rPr>
        <sz val="10"/>
        <rFont val="Times New Roman"/>
        <family val="1"/>
      </rPr>
      <t>2</t>
    </r>
    <r>
      <rPr>
        <sz val="10"/>
        <rFont val="宋体"/>
        <family val="3"/>
        <charset val="134"/>
      </rPr>
      <t xml:space="preserve">台；
</t>
    </r>
    <r>
      <rPr>
        <sz val="10"/>
        <rFont val="Times New Roman"/>
        <family val="1"/>
      </rPr>
      <t>2.  220kV</t>
    </r>
    <r>
      <rPr>
        <sz val="10"/>
        <rFont val="宋体"/>
        <family val="3"/>
        <charset val="134"/>
      </rPr>
      <t xml:space="preserve">升压站及全厂接地网测试（含独立避雷针接地）；
</t>
    </r>
    <r>
      <rPr>
        <sz val="10"/>
        <rFont val="Times New Roman"/>
        <family val="1"/>
      </rPr>
      <t>3.</t>
    </r>
    <r>
      <rPr>
        <sz val="10"/>
        <rFont val="宋体"/>
        <family val="3"/>
        <charset val="134"/>
      </rPr>
      <t>主变局部放电试验，共</t>
    </r>
    <r>
      <rPr>
        <sz val="10"/>
        <rFont val="Times New Roman"/>
        <family val="1"/>
      </rPr>
      <t>2</t>
    </r>
    <r>
      <rPr>
        <sz val="10"/>
        <rFont val="宋体"/>
        <family val="3"/>
        <charset val="134"/>
      </rPr>
      <t xml:space="preserve">台；
</t>
    </r>
    <r>
      <rPr>
        <sz val="10"/>
        <rFont val="Times New Roman"/>
        <family val="1"/>
      </rPr>
      <t>4.  220kV</t>
    </r>
    <r>
      <rPr>
        <sz val="10"/>
        <rFont val="宋体"/>
        <family val="3"/>
        <charset val="134"/>
      </rPr>
      <t>升压站</t>
    </r>
    <r>
      <rPr>
        <sz val="10"/>
        <rFont val="Times New Roman"/>
        <family val="1"/>
      </rPr>
      <t>GIS SF6</t>
    </r>
    <r>
      <rPr>
        <sz val="10"/>
        <rFont val="宋体"/>
        <family val="3"/>
        <charset val="134"/>
      </rPr>
      <t>气体纯度、微水及</t>
    </r>
    <r>
      <rPr>
        <sz val="10"/>
        <rFont val="Times New Roman"/>
        <family val="1"/>
      </rPr>
      <t>SF6</t>
    </r>
    <r>
      <rPr>
        <sz val="10"/>
        <rFont val="宋体"/>
        <family val="3"/>
        <charset val="134"/>
      </rPr>
      <t>继电器检测，共</t>
    </r>
    <r>
      <rPr>
        <sz val="10"/>
        <rFont val="Times New Roman"/>
        <family val="1"/>
      </rPr>
      <t>55</t>
    </r>
    <r>
      <rPr>
        <sz val="10"/>
        <rFont val="宋体"/>
        <family val="3"/>
        <charset val="134"/>
      </rPr>
      <t xml:space="preserve">个气室；
</t>
    </r>
    <r>
      <rPr>
        <sz val="10"/>
        <rFont val="Times New Roman"/>
        <family val="1"/>
      </rPr>
      <t>5. 220kV</t>
    </r>
    <r>
      <rPr>
        <sz val="10"/>
        <rFont val="宋体"/>
        <family val="3"/>
        <charset val="134"/>
      </rPr>
      <t>升压站</t>
    </r>
    <r>
      <rPr>
        <sz val="10"/>
        <rFont val="Times New Roman"/>
        <family val="1"/>
      </rPr>
      <t>GIS</t>
    </r>
    <r>
      <rPr>
        <sz val="10"/>
        <rFont val="宋体"/>
        <family val="3"/>
        <charset val="134"/>
      </rPr>
      <t>耐压、局放试验、主绝缘</t>
    </r>
    <r>
      <rPr>
        <sz val="10"/>
        <rFont val="Times New Roman"/>
        <family val="1"/>
      </rPr>
      <t>tgδ</t>
    </r>
    <r>
      <rPr>
        <sz val="10"/>
        <rFont val="宋体"/>
        <family val="3"/>
        <charset val="134"/>
      </rPr>
      <t>试验，共</t>
    </r>
    <r>
      <rPr>
        <sz val="10"/>
        <rFont val="Times New Roman"/>
        <family val="1"/>
      </rPr>
      <t>8</t>
    </r>
    <r>
      <rPr>
        <sz val="10"/>
        <rFont val="宋体"/>
        <family val="3"/>
        <charset val="134"/>
      </rPr>
      <t>个间隔；</t>
    </r>
    <r>
      <rPr>
        <sz val="10"/>
        <rFont val="Times New Roman"/>
        <family val="1"/>
      </rPr>
      <t xml:space="preserve">            </t>
    </r>
    <r>
      <rPr>
        <sz val="10"/>
        <rFont val="宋体"/>
        <family val="3"/>
        <charset val="134"/>
      </rPr>
      <t>6.发电机定子端部表面电位测试；</t>
    </r>
  </si>
  <si>
    <t>二台余热锅炉酸洗</t>
    <phoneticPr fontId="5" type="noConversion"/>
  </si>
  <si>
    <t>主要建筑材料暂估价汇总表</t>
    <phoneticPr fontId="5" type="noConversion"/>
  </si>
  <si>
    <t>材料名称、规格、型号</t>
  </si>
  <si>
    <t>规格</t>
    <phoneticPr fontId="5" type="noConversion"/>
  </si>
  <si>
    <t>单位</t>
    <phoneticPr fontId="5" type="noConversion"/>
  </si>
  <si>
    <t>数量</t>
    <phoneticPr fontId="5" type="noConversion"/>
  </si>
  <si>
    <t>单价(元)</t>
    <phoneticPr fontId="5" type="noConversion"/>
  </si>
  <si>
    <t>合价(元)</t>
    <phoneticPr fontId="5" type="noConversion"/>
  </si>
  <si>
    <t>品牌要求</t>
    <phoneticPr fontId="5" type="noConversion"/>
  </si>
  <si>
    <t>备注</t>
  </si>
  <si>
    <t>地砖</t>
  </si>
  <si>
    <t>800×800</t>
    <phoneticPr fontId="5" type="noConversion"/>
  </si>
  <si>
    <t>m2</t>
    <phoneticPr fontId="5" type="noConversion"/>
  </si>
  <si>
    <t>东鹏、冠珠、诺贝尔、箭牌、蒙娜丽莎、马可波罗</t>
    <phoneticPr fontId="5" type="noConversion"/>
  </si>
  <si>
    <t>墙砖</t>
  </si>
  <si>
    <t>300×600</t>
    <phoneticPr fontId="5" type="noConversion"/>
  </si>
  <si>
    <t>m2</t>
  </si>
  <si>
    <t>橡胶地板</t>
  </si>
  <si>
    <t>含材料费、施工费（包括自流平地面）</t>
    <phoneticPr fontId="5" type="noConversion"/>
  </si>
  <si>
    <t>蹲便器</t>
  </si>
  <si>
    <t>套</t>
    <phoneticPr fontId="5" type="noConversion"/>
  </si>
  <si>
    <t>箭牌、九牧、法恩莎、美标、TOTO、科勒</t>
    <phoneticPr fontId="5" type="noConversion"/>
  </si>
  <si>
    <t>包括上下水</t>
    <phoneticPr fontId="5" type="noConversion"/>
  </si>
  <si>
    <t>小便器</t>
  </si>
  <si>
    <t xml:space="preserve">箭牌、九牧、法恩莎、美标、TOTO、科勒 包括感应器、上下水
感应器：上海恩宝、广东所罗门
</t>
    <phoneticPr fontId="5" type="noConversion"/>
  </si>
  <si>
    <t>洗手盆</t>
  </si>
  <si>
    <t>包括龙头阀门及上下水、阀门采用惠达、科勒、九牧</t>
    <phoneticPr fontId="5" type="noConversion"/>
  </si>
  <si>
    <t>外墙涂料</t>
  </si>
  <si>
    <t>嘉宝莉、多乐士、立邦漆、华润</t>
    <phoneticPr fontId="5" type="noConversion"/>
  </si>
  <si>
    <t>铝合金门窗（断桥铝合金，双玻中空）</t>
  </si>
  <si>
    <t>选用的型材为：凤铝、邦美诺、坚美 实德、派雅门窗、致尚门窗、富奥斯门窗、忠旺</t>
    <phoneticPr fontId="5" type="noConversion"/>
  </si>
  <si>
    <t>包含五金件及窗纱，包括安装</t>
    <phoneticPr fontId="5" type="noConversion"/>
  </si>
  <si>
    <t>防火门/窗</t>
  </si>
  <si>
    <t xml:space="preserve">防火门：盼盼、步阳、美心、春天门业
防火窗：远红、金枪鱼、天广、海盾、首安
</t>
    <phoneticPr fontId="5" type="noConversion"/>
  </si>
  <si>
    <t>含锁具、五金、门套</t>
    <phoneticPr fontId="5" type="noConversion"/>
  </si>
  <si>
    <t xml:space="preserve">华鹤木门
顶固
3D木门
美心木门
盼盼
</t>
    <phoneticPr fontId="5" type="noConversion"/>
  </si>
  <si>
    <t>含锁具、五金、门套，包括安装</t>
    <phoneticPr fontId="5" type="noConversion"/>
  </si>
  <si>
    <t>路灯</t>
    <phoneticPr fontId="5" type="noConversion"/>
  </si>
  <si>
    <t>包括路灯杆和LED光源</t>
    <phoneticPr fontId="5" type="noConversion"/>
  </si>
  <si>
    <t xml:space="preserve">合   计 </t>
    <phoneticPr fontId="5" type="noConversion"/>
  </si>
  <si>
    <r>
      <t>5</t>
    </r>
    <r>
      <rPr>
        <sz val="12"/>
        <rFont val="宋体"/>
        <family val="3"/>
        <charset val="134"/>
      </rPr>
      <t>、</t>
    </r>
    <phoneticPr fontId="5" type="noConversion"/>
  </si>
  <si>
    <t>公斤</t>
    <phoneticPr fontId="5" type="noConversion"/>
  </si>
  <si>
    <t>专业工程暂估价800000元/项</t>
    <phoneticPr fontId="5" type="noConversion"/>
  </si>
  <si>
    <t>专业工程暂估价1000000元/项</t>
    <phoneticPr fontId="5" type="noConversion"/>
  </si>
  <si>
    <t>钢结构防火涂料</t>
    <phoneticPr fontId="5" type="noConversion"/>
  </si>
  <si>
    <t>t</t>
    <phoneticPr fontId="5" type="noConversion"/>
  </si>
  <si>
    <t>真石漆涂料</t>
    <phoneticPr fontId="5" type="noConversion"/>
  </si>
  <si>
    <t>外购土</t>
    <phoneticPr fontId="5" type="noConversion"/>
  </si>
  <si>
    <t>m3</t>
    <phoneticPr fontId="5" type="noConversion"/>
  </si>
  <si>
    <t>建筑工程</t>
    <phoneticPr fontId="5" type="noConversion"/>
  </si>
  <si>
    <t>含埋土、运输、找平</t>
    <phoneticPr fontId="5" type="noConversion"/>
  </si>
  <si>
    <t>施工降水</t>
    <phoneticPr fontId="5" type="noConversion"/>
  </si>
  <si>
    <t>项</t>
    <phoneticPr fontId="5" type="noConversion"/>
  </si>
  <si>
    <t>专业工程暂估价</t>
    <phoneticPr fontId="5" type="noConversion"/>
  </si>
  <si>
    <t>基坑支护</t>
    <phoneticPr fontId="5" type="noConversion"/>
  </si>
  <si>
    <t>安装工程</t>
    <phoneticPr fontId="5" type="noConversion"/>
  </si>
  <si>
    <t>小 计</t>
    <phoneticPr fontId="5" type="noConversion"/>
  </si>
  <si>
    <t xml:space="preserve">小  计 </t>
    <phoneticPr fontId="5" type="noConversion"/>
  </si>
  <si>
    <t>下浮比率不考虑材料暂估价；下浮后金额=（安装工程费-暂估价）*下浮率%+暂估价</t>
    <phoneticPr fontId="5" type="noConversion"/>
  </si>
  <si>
    <t>部分主要建筑材料及专业工程暂估价单价以暂定价的形式计入，单价详见主要建筑材料暂估价汇总表及招标文件附录H 工程物资管理；</t>
    <phoneticPr fontId="5" type="noConversion"/>
  </si>
  <si>
    <t>包干</t>
    <phoneticPr fontId="64" type="noConversion"/>
  </si>
  <si>
    <t>包干</t>
    <phoneticPr fontId="64" type="noConversion"/>
  </si>
  <si>
    <t>(六)</t>
    <phoneticPr fontId="5" type="noConversion"/>
  </si>
  <si>
    <t>(一)</t>
    <phoneticPr fontId="5" type="noConversion"/>
  </si>
  <si>
    <t>(二)</t>
    <phoneticPr fontId="5" type="noConversion"/>
  </si>
  <si>
    <t>(三)</t>
    <phoneticPr fontId="5" type="noConversion"/>
  </si>
  <si>
    <t>(四)</t>
    <phoneticPr fontId="5" type="noConversion"/>
  </si>
  <si>
    <t>水处理系统</t>
    <phoneticPr fontId="5" type="noConversion"/>
  </si>
  <si>
    <t>供水系统</t>
    <phoneticPr fontId="5" type="noConversion"/>
  </si>
  <si>
    <r>
      <t>(</t>
    </r>
    <r>
      <rPr>
        <sz val="11"/>
        <rFont val="宋体"/>
        <family val="3"/>
        <charset val="134"/>
      </rPr>
      <t>六</t>
    </r>
    <r>
      <rPr>
        <sz val="11"/>
        <rFont val="Times New Roman"/>
        <family val="1"/>
      </rPr>
      <t>)</t>
    </r>
    <phoneticPr fontId="5" type="noConversion"/>
  </si>
  <si>
    <t>电气系统</t>
    <phoneticPr fontId="5" type="noConversion"/>
  </si>
  <si>
    <t>补给水工程</t>
    <phoneticPr fontId="5" type="noConversion"/>
  </si>
  <si>
    <t>地基处理</t>
    <phoneticPr fontId="5" type="noConversion"/>
  </si>
  <si>
    <t>(六)</t>
    <phoneticPr fontId="5" type="noConversion"/>
  </si>
  <si>
    <t>化学系统</t>
    <phoneticPr fontId="5" type="noConversion"/>
  </si>
  <si>
    <t>三</t>
    <phoneticPr fontId="5" type="noConversion"/>
  </si>
  <si>
    <t>调试配合工程</t>
    <phoneticPr fontId="5" type="noConversion"/>
  </si>
  <si>
    <t>合   计</t>
    <phoneticPr fontId="64" type="noConversion"/>
  </si>
</sst>
</file>

<file path=xl/styles.xml><?xml version="1.0" encoding="utf-8"?>
<styleSheet xmlns="http://schemas.openxmlformats.org/spreadsheetml/2006/main">
  <numFmts count="14">
    <numFmt numFmtId="41" formatCode="_ * #,##0_ ;_ * \-#,##0_ ;_ * &quot;-&quot;_ ;_ @_ "/>
    <numFmt numFmtId="43" formatCode="_ * #,##0.00_ ;_ * \-#,##0.00_ ;_ * &quot;-&quot;??_ ;_ @_ "/>
    <numFmt numFmtId="176" formatCode="_ &quot;￥&quot;* #,##0_ ;_ &quot;￥&quot;* \-#,##0_ ;_ &quot;￥&quot;* &quot;-&quot;_ ;_ @_ "/>
    <numFmt numFmtId="177" formatCode="0.00_ "/>
    <numFmt numFmtId="178" formatCode="0_ "/>
    <numFmt numFmtId="179" formatCode="_(* #,##0_);_(* \(#,##0\);_(* &quot;-&quot;_);_(@_)"/>
    <numFmt numFmtId="180" formatCode="_(* #,##0.00_);_(* \(#,##0.00\);_(* &quot;-&quot;??_);_(@_)"/>
    <numFmt numFmtId="181" formatCode="0.000_)"/>
    <numFmt numFmtId="182" formatCode="#,##0&quot;￥&quot;;[Red]\-#,##0&quot;￥&quot;"/>
    <numFmt numFmtId="183" formatCode="_(&quot;$&quot;* #,##0.00_);_(&quot;$&quot;* \(#,##0.00\);_(&quot;$&quot;* &quot;-&quot;??_);_(@_)"/>
    <numFmt numFmtId="184" formatCode="#,##0.00&quot;£&quot;_);\(#,##0.00&quot;£&quot;\)"/>
    <numFmt numFmtId="185" formatCode="0.000"/>
    <numFmt numFmtId="186" formatCode="0.00;[Red]0.00"/>
    <numFmt numFmtId="187" formatCode="0.000_);[Red]\(0.000\)"/>
  </numFmts>
  <fonts count="127">
    <font>
      <sz val="10"/>
      <name val="Arial"/>
      <family val="2"/>
    </font>
    <font>
      <sz val="10"/>
      <name val="Arial"/>
      <family val="2"/>
    </font>
    <font>
      <sz val="11"/>
      <color indexed="8"/>
      <name val="宋体"/>
      <family val="3"/>
      <charset val="134"/>
    </font>
    <font>
      <sz val="10"/>
      <name val="Times New Roman"/>
      <family val="1"/>
    </font>
    <font>
      <sz val="12"/>
      <name val="Times New Roman"/>
      <family val="1"/>
    </font>
    <font>
      <sz val="9"/>
      <name val="宋体"/>
      <family val="3"/>
      <charset val="134"/>
    </font>
    <font>
      <sz val="11"/>
      <color indexed="10"/>
      <name val="宋体"/>
      <family val="3"/>
      <charset val="134"/>
    </font>
    <font>
      <sz val="12"/>
      <name val="宋体"/>
      <family val="3"/>
      <charset val="134"/>
    </font>
    <font>
      <sz val="10"/>
      <color indexed="8"/>
      <name val="宋体"/>
      <family val="3"/>
      <charset val="134"/>
    </font>
    <font>
      <sz val="10"/>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color indexed="17"/>
      <name val="宋体"/>
      <family val="3"/>
      <charset val="134"/>
    </font>
    <font>
      <sz val="10"/>
      <name val="MS Sans Serif"/>
      <family val="2"/>
    </font>
    <font>
      <sz val="11"/>
      <color indexed="9"/>
      <name val="宋体"/>
      <family val="3"/>
      <charset val="134"/>
    </font>
    <font>
      <b/>
      <sz val="12"/>
      <name val="Times New Roman"/>
      <family val="1"/>
    </font>
    <font>
      <b/>
      <sz val="8"/>
      <name val="Arial"/>
      <family val="2"/>
    </font>
    <font>
      <sz val="11"/>
      <name val="Tms Rmn"/>
      <family val="1"/>
    </font>
    <font>
      <b/>
      <sz val="12"/>
      <name val="Arial"/>
      <family val="2"/>
    </font>
    <font>
      <sz val="7"/>
      <name val="Small Fonts"/>
      <family val="2"/>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0"/>
      <color indexed="20"/>
      <name val="宋体"/>
      <family val="3"/>
      <charset val="134"/>
    </font>
    <font>
      <u/>
      <sz val="10"/>
      <color indexed="12"/>
      <name val="宋体"/>
      <family val="3"/>
      <charset val="134"/>
    </font>
    <font>
      <u/>
      <sz val="10"/>
      <color indexed="12"/>
      <name val="Arial"/>
      <family val="2"/>
    </font>
    <font>
      <u/>
      <sz val="10"/>
      <color indexed="14"/>
      <name val="宋体"/>
      <family val="3"/>
      <charset val="134"/>
    </font>
    <font>
      <b/>
      <sz val="11"/>
      <color indexed="9"/>
      <name val="宋体"/>
      <family val="3"/>
      <charset val="134"/>
    </font>
    <font>
      <b/>
      <sz val="16"/>
      <name val="宋体"/>
      <family val="3"/>
      <charset val="134"/>
    </font>
    <font>
      <sz val="11"/>
      <color indexed="8"/>
      <name val="宋体"/>
      <family val="3"/>
      <charset val="134"/>
    </font>
    <font>
      <sz val="11"/>
      <color indexed="10"/>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color indexed="8"/>
      <name val="宋体"/>
      <family val="3"/>
      <charset val="134"/>
    </font>
    <font>
      <sz val="12"/>
      <name val="宋体"/>
      <family val="3"/>
      <charset val="134"/>
    </font>
    <font>
      <sz val="10"/>
      <color indexed="17"/>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0"/>
      <color indexed="20"/>
      <name val="宋体"/>
      <family val="3"/>
      <charset val="134"/>
    </font>
    <font>
      <b/>
      <sz val="11"/>
      <color indexed="9"/>
      <name val="宋体"/>
      <family val="3"/>
      <charset val="134"/>
    </font>
    <font>
      <b/>
      <sz val="18"/>
      <color indexed="8"/>
      <name val="Times New Roman"/>
      <family val="1"/>
    </font>
    <font>
      <b/>
      <sz val="18"/>
      <color indexed="8"/>
      <name val="宋体"/>
      <family val="3"/>
      <charset val="134"/>
    </font>
    <font>
      <sz val="12"/>
      <name val="Arial"/>
      <family val="2"/>
    </font>
    <font>
      <sz val="11"/>
      <name val="宋体"/>
      <family val="3"/>
      <charset val="134"/>
    </font>
    <font>
      <sz val="9"/>
      <name val="Times New Roman"/>
      <family val="1"/>
    </font>
    <font>
      <sz val="8"/>
      <name val="宋体"/>
      <family val="3"/>
      <charset val="134"/>
    </font>
    <font>
      <sz val="9"/>
      <name val="宋体"/>
      <family val="3"/>
      <charset val="134"/>
    </font>
    <font>
      <u/>
      <sz val="11"/>
      <name val="宋体"/>
      <family val="3"/>
      <charset val="134"/>
    </font>
    <font>
      <sz val="9"/>
      <color indexed="8"/>
      <name val="Times New Roman"/>
      <family val="1"/>
    </font>
    <font>
      <b/>
      <sz val="9"/>
      <color indexed="8"/>
      <name val="Times New Roman"/>
      <family val="1"/>
    </font>
    <font>
      <sz val="9"/>
      <color indexed="8"/>
      <name val="MingLiU-ExtB"/>
      <family val="1"/>
      <charset val="136"/>
    </font>
    <font>
      <b/>
      <sz val="9"/>
      <color indexed="8"/>
      <name val="MingLiU-ExtB"/>
      <family val="1"/>
      <charset val="136"/>
    </font>
    <font>
      <sz val="11"/>
      <name val="Times New Roman"/>
      <family val="1"/>
    </font>
    <font>
      <u/>
      <sz val="11"/>
      <name val="Times New Roman"/>
      <family val="1"/>
    </font>
    <font>
      <b/>
      <sz val="16"/>
      <name val="Times New Roman"/>
      <family val="1"/>
    </font>
    <font>
      <sz val="8"/>
      <name val="Times New Roman"/>
      <family val="1"/>
    </font>
    <font>
      <sz val="10"/>
      <name val="宋体"/>
      <family val="3"/>
      <charset val="134"/>
    </font>
    <font>
      <sz val="20"/>
      <color indexed="10"/>
      <name val="Times New Roman"/>
      <family val="1"/>
    </font>
    <font>
      <sz val="20"/>
      <color indexed="10"/>
      <name val="宋体"/>
      <family val="3"/>
      <charset val="134"/>
    </font>
    <font>
      <sz val="11"/>
      <color theme="1"/>
      <name val="宋体"/>
      <family val="3"/>
      <charset val="134"/>
      <scheme val="minor"/>
    </font>
    <font>
      <sz val="9"/>
      <name val="宋体"/>
      <family val="3"/>
      <charset val="134"/>
    </font>
    <font>
      <sz val="9"/>
      <color rgb="FFFF0000"/>
      <name val="宋体"/>
      <family val="3"/>
      <charset val="134"/>
    </font>
    <font>
      <sz val="9"/>
      <color indexed="8"/>
      <name val="宋体"/>
      <family val="3"/>
      <charset val="134"/>
    </font>
    <font>
      <sz val="10"/>
      <name val="宋体"/>
      <family val="3"/>
      <charset val="134"/>
    </font>
    <font>
      <sz val="11"/>
      <color indexed="8"/>
      <name val="宋体"/>
      <family val="3"/>
      <charset val="134"/>
    </font>
    <font>
      <sz val="11"/>
      <color indexed="10"/>
      <name val="宋体"/>
      <family val="3"/>
      <charset val="134"/>
    </font>
    <font>
      <sz val="12"/>
      <name val="宋体"/>
      <family val="3"/>
      <charset val="134"/>
    </font>
    <font>
      <sz val="10"/>
      <color indexed="8"/>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color indexed="17"/>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0"/>
      <color indexed="20"/>
      <name val="宋体"/>
      <family val="3"/>
      <charset val="134"/>
    </font>
    <font>
      <b/>
      <sz val="11"/>
      <color indexed="9"/>
      <name val="宋体"/>
      <family val="3"/>
      <charset val="134"/>
    </font>
    <font>
      <sz val="11"/>
      <color theme="1"/>
      <name val="宋体"/>
      <family val="3"/>
      <charset val="134"/>
      <scheme val="minor"/>
    </font>
    <font>
      <b/>
      <sz val="22"/>
      <color indexed="8"/>
      <name val="宋体"/>
      <family val="3"/>
      <charset val="134"/>
    </font>
    <font>
      <sz val="10"/>
      <color indexed="8"/>
      <name val="Arial"/>
      <family val="2"/>
    </font>
    <font>
      <sz val="10.5"/>
      <color indexed="8"/>
      <name val="宋体"/>
      <family val="3"/>
      <charset val="134"/>
    </font>
    <font>
      <sz val="9"/>
      <color indexed="10"/>
      <name val="Times New Roman"/>
      <family val="1"/>
    </font>
    <font>
      <b/>
      <sz val="9"/>
      <color indexed="8"/>
      <name val="宋体"/>
      <family val="3"/>
      <charset val="134"/>
    </font>
    <font>
      <sz val="11"/>
      <color indexed="8"/>
      <name val="BatangChe"/>
      <family val="3"/>
      <charset val="129"/>
    </font>
    <font>
      <sz val="11"/>
      <color indexed="8"/>
      <name val="宋体"/>
      <family val="3"/>
      <charset val="134"/>
      <scheme val="minor"/>
    </font>
    <font>
      <b/>
      <sz val="11"/>
      <color indexed="8"/>
      <name val="宋体"/>
      <family val="3"/>
      <charset val="134"/>
      <scheme val="minor"/>
    </font>
    <font>
      <b/>
      <sz val="22"/>
      <color theme="1"/>
      <name val="宋体"/>
      <family val="3"/>
      <charset val="134"/>
    </font>
    <font>
      <sz val="10"/>
      <color theme="1"/>
      <name val="Arial"/>
      <family val="2"/>
    </font>
    <font>
      <sz val="9"/>
      <color theme="1"/>
      <name val="宋体"/>
      <family val="3"/>
      <charset val="134"/>
    </font>
    <font>
      <sz val="11"/>
      <color theme="1"/>
      <name val="宋体"/>
      <family val="3"/>
      <charset val="134"/>
    </font>
    <font>
      <sz val="10"/>
      <color theme="1"/>
      <name val="宋体"/>
      <family val="3"/>
      <charset val="134"/>
    </font>
    <font>
      <sz val="11"/>
      <color theme="1"/>
      <name val="Arial"/>
      <family val="2"/>
    </font>
    <font>
      <sz val="11"/>
      <color rgb="FFFF00FF"/>
      <name val="宋体"/>
      <family val="3"/>
      <charset val="134"/>
    </font>
    <font>
      <sz val="11"/>
      <color rgb="FFFF0000"/>
      <name val="宋体"/>
      <family val="3"/>
      <charset val="134"/>
    </font>
    <font>
      <sz val="18"/>
      <color indexed="8"/>
      <name val="宋体"/>
      <family val="3"/>
      <charset val="134"/>
    </font>
    <font>
      <sz val="9"/>
      <color indexed="0"/>
      <name val="宋体"/>
      <family val="3"/>
      <charset val="134"/>
    </font>
    <font>
      <sz val="9"/>
      <color indexed="0"/>
      <name val="宋体"/>
      <family val="3"/>
      <charset val="134"/>
      <scheme val="minor"/>
    </font>
    <font>
      <sz val="10"/>
      <name val="宋体"/>
      <family val="3"/>
      <charset val="134"/>
      <scheme val="minor"/>
    </font>
    <font>
      <sz val="11"/>
      <name val="宋体"/>
      <family val="3"/>
      <charset val="134"/>
      <scheme val="minor"/>
    </font>
    <font>
      <sz val="12"/>
      <color rgb="FFFF0000"/>
      <name val="宋体"/>
      <family val="3"/>
      <charset val="134"/>
    </font>
    <font>
      <b/>
      <sz val="9"/>
      <name val="宋体"/>
      <family val="3"/>
      <charset val="134"/>
    </font>
  </fonts>
  <fills count="49">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22"/>
      </patternFill>
    </fill>
    <fill>
      <patternFill patternType="solid">
        <fgColor indexed="22"/>
        <bgColor indexed="64"/>
      </patternFill>
    </fill>
    <fill>
      <patternFill patternType="solid">
        <fgColor indexed="55"/>
      </patternFill>
    </fill>
    <fill>
      <patternFill patternType="solid">
        <fgColor indexed="55"/>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rgb="FFFFFF00"/>
        <bgColor indexed="64"/>
      </patternFill>
    </fill>
    <fill>
      <patternFill patternType="solid">
        <fgColor indexed="9"/>
        <bgColor indexed="9"/>
      </patternFill>
    </fill>
  </fills>
  <borders count="42">
    <border>
      <left/>
      <right/>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0"/>
      </left>
      <right/>
      <top style="thin">
        <color indexed="0"/>
      </top>
      <bottom style="thin">
        <color indexed="0"/>
      </bottom>
      <diagonal/>
    </border>
    <border>
      <left style="thin">
        <color indexed="0"/>
      </left>
      <right/>
      <top style="thin">
        <color indexed="0"/>
      </top>
      <bottom/>
      <diagonal/>
    </border>
    <border>
      <left style="thin">
        <color indexed="0"/>
      </left>
      <right/>
      <top/>
      <bottom style="thin">
        <color indexed="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top/>
      <bottom style="medium">
        <color indexed="8"/>
      </bottom>
      <diagonal/>
    </border>
    <border>
      <left/>
      <right style="thin">
        <color indexed="9"/>
      </right>
      <top/>
      <bottom style="thin">
        <color indexed="9"/>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s>
  <cellStyleXfs count="3314">
    <xf numFmtId="0" fontId="0" fillId="0" borderId="0"/>
    <xf numFmtId="0" fontId="1" fillId="0" borderId="0"/>
    <xf numFmtId="0" fontId="1" fillId="0" borderId="0"/>
    <xf numFmtId="0" fontId="1" fillId="0" borderId="0"/>
    <xf numFmtId="0" fontId="4" fillId="0" borderId="0"/>
    <xf numFmtId="0" fontId="1" fillId="0" borderId="0"/>
    <xf numFmtId="0" fontId="4"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37"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37"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37"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37"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37"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37"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37"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37"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37"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37"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37"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37"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37"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37"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37"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37"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37"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37"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37"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37"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37"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7"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37"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7"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7"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7"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7"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7"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37"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37"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37"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37"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7"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7"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7"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7"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37"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37"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37"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37"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7"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7"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7"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7"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37"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37"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37"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37"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5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5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5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5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5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5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5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5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5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5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5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5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5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5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5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5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5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5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5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5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5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5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5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5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2" fillId="0" borderId="0" applyNumberFormat="0" applyFill="0" applyBorder="0" applyAlignment="0" applyProtection="0"/>
    <xf numFmtId="0" fontId="23" fillId="0" borderId="1">
      <alignment horizontal="center"/>
    </xf>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20" fillId="0" borderId="0" applyFont="0" applyFill="0" applyBorder="0" applyAlignment="0" applyProtection="0"/>
    <xf numFmtId="38" fontId="20" fillId="0" borderId="0" applyFont="0" applyFill="0" applyBorder="0" applyAlignment="0" applyProtection="0"/>
    <xf numFmtId="41" fontId="1" fillId="0" borderId="0" applyFont="0" applyFill="0" applyBorder="0" applyAlignment="0" applyProtection="0"/>
    <xf numFmtId="180"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76" fontId="1" fillId="0" borderId="0" applyFont="0" applyFill="0" applyBorder="0" applyAlignment="0" applyProtection="0"/>
    <xf numFmtId="183" fontId="1" fillId="0" borderId="0" applyFont="0" applyFill="0" applyBorder="0" applyAlignment="0" applyProtection="0"/>
    <xf numFmtId="38" fontId="20" fillId="0" borderId="0"/>
    <xf numFmtId="0" fontId="25" fillId="0" borderId="2" applyNumberFormat="0" applyAlignment="0" applyProtection="0">
      <alignment horizontal="left" vertical="center"/>
    </xf>
    <xf numFmtId="0" fontId="25" fillId="0" borderId="3">
      <alignment horizontal="left" vertical="center"/>
    </xf>
    <xf numFmtId="0" fontId="25" fillId="0" borderId="3">
      <alignment horizontal="left" vertical="center"/>
    </xf>
    <xf numFmtId="0" fontId="25" fillId="0" borderId="3">
      <alignment horizontal="left" vertical="center"/>
    </xf>
    <xf numFmtId="0" fontId="25" fillId="0" borderId="3">
      <alignment horizontal="left" vertical="center"/>
    </xf>
    <xf numFmtId="0" fontId="25" fillId="0" borderId="3">
      <alignment horizontal="left" vertical="center"/>
    </xf>
    <xf numFmtId="0" fontId="25" fillId="0" borderId="3">
      <alignment horizontal="left" vertical="center"/>
    </xf>
    <xf numFmtId="0" fontId="25" fillId="0" borderId="3">
      <alignment horizontal="left" vertical="center"/>
    </xf>
    <xf numFmtId="0" fontId="25" fillId="0" borderId="3">
      <alignment horizontal="left" vertical="center"/>
    </xf>
    <xf numFmtId="0" fontId="25" fillId="0" borderId="3">
      <alignment horizontal="left" vertical="center"/>
    </xf>
    <xf numFmtId="0" fontId="25" fillId="0" borderId="3">
      <alignment horizontal="left" vertical="center"/>
    </xf>
    <xf numFmtId="0" fontId="25" fillId="0" borderId="3">
      <alignment horizontal="left" vertical="center"/>
    </xf>
    <xf numFmtId="0" fontId="25" fillId="0" borderId="3">
      <alignment horizontal="left" vertical="center"/>
    </xf>
    <xf numFmtId="37" fontId="26" fillId="0" borderId="0"/>
    <xf numFmtId="184" fontId="20" fillId="0" borderId="0"/>
    <xf numFmtId="0" fontId="1" fillId="0" borderId="0"/>
    <xf numFmtId="0" fontId="1" fillId="0" borderId="0"/>
    <xf numFmtId="0" fontId="22" fillId="0" borderId="0" applyNumberForma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8" fillId="0" borderId="0" applyFont="0" applyFill="0" applyBorder="0" applyAlignment="0" applyProtection="0">
      <alignment vertical="center"/>
    </xf>
    <xf numFmtId="9" fontId="4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4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28" fillId="0" borderId="4" applyNumberFormat="0" applyFill="0" applyAlignment="0" applyProtection="0">
      <alignment vertical="center"/>
    </xf>
    <xf numFmtId="0" fontId="53" fillId="0" borderId="4" applyNumberFormat="0" applyFill="0" applyAlignment="0" applyProtection="0">
      <alignment vertical="center"/>
    </xf>
    <xf numFmtId="0" fontId="28" fillId="0" borderId="4" applyNumberFormat="0" applyFill="0" applyAlignment="0" applyProtection="0">
      <alignment vertical="center"/>
    </xf>
    <xf numFmtId="0" fontId="28" fillId="0" borderId="4" applyNumberFormat="0" applyFill="0" applyAlignment="0" applyProtection="0">
      <alignment vertical="center"/>
    </xf>
    <xf numFmtId="0" fontId="28" fillId="0" borderId="4" applyNumberFormat="0" applyFill="0" applyAlignment="0" applyProtection="0">
      <alignment vertical="center"/>
    </xf>
    <xf numFmtId="0" fontId="53" fillId="0" borderId="4" applyNumberFormat="0" applyFill="0" applyAlignment="0" applyProtection="0">
      <alignment vertical="center"/>
    </xf>
    <xf numFmtId="0" fontId="28" fillId="0" borderId="4" applyNumberFormat="0" applyFill="0" applyAlignment="0" applyProtection="0">
      <alignment vertical="center"/>
    </xf>
    <xf numFmtId="0" fontId="28" fillId="0" borderId="4" applyNumberFormat="0" applyFill="0" applyAlignment="0" applyProtection="0">
      <alignment vertical="center"/>
    </xf>
    <xf numFmtId="0" fontId="29" fillId="0" borderId="5" applyNumberFormat="0" applyFill="0" applyAlignment="0" applyProtection="0">
      <alignment vertical="center"/>
    </xf>
    <xf numFmtId="0" fontId="54" fillId="0" borderId="5" applyNumberFormat="0" applyFill="0" applyAlignment="0" applyProtection="0">
      <alignment vertical="center"/>
    </xf>
    <xf numFmtId="0" fontId="29" fillId="0" borderId="5" applyNumberFormat="0" applyFill="0" applyAlignment="0" applyProtection="0">
      <alignment vertical="center"/>
    </xf>
    <xf numFmtId="0" fontId="29" fillId="0" borderId="5" applyNumberFormat="0" applyFill="0" applyAlignment="0" applyProtection="0">
      <alignment vertical="center"/>
    </xf>
    <xf numFmtId="0" fontId="29" fillId="0" borderId="5" applyNumberFormat="0" applyFill="0" applyAlignment="0" applyProtection="0">
      <alignment vertical="center"/>
    </xf>
    <xf numFmtId="0" fontId="54" fillId="0" borderId="5" applyNumberFormat="0" applyFill="0" applyAlignment="0" applyProtection="0">
      <alignment vertical="center"/>
    </xf>
    <xf numFmtId="0" fontId="29" fillId="0" borderId="5" applyNumberFormat="0" applyFill="0" applyAlignment="0" applyProtection="0">
      <alignment vertical="center"/>
    </xf>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55" fillId="0" borderId="6" applyNumberFormat="0" applyFill="0" applyAlignment="0" applyProtection="0">
      <alignment vertical="center"/>
    </xf>
    <xf numFmtId="0" fontId="30" fillId="0" borderId="6" applyNumberFormat="0" applyFill="0" applyAlignment="0" applyProtection="0">
      <alignment vertical="center"/>
    </xf>
    <xf numFmtId="0" fontId="30" fillId="0" borderId="6" applyNumberFormat="0" applyFill="0" applyAlignment="0" applyProtection="0">
      <alignment vertical="center"/>
    </xf>
    <xf numFmtId="0" fontId="30" fillId="0" borderId="6" applyNumberFormat="0" applyFill="0" applyAlignment="0" applyProtection="0">
      <alignment vertical="center"/>
    </xf>
    <xf numFmtId="0" fontId="55" fillId="0" borderId="6" applyNumberFormat="0" applyFill="0" applyAlignment="0" applyProtection="0">
      <alignment vertical="center"/>
    </xf>
    <xf numFmtId="0" fontId="30" fillId="0" borderId="6" applyNumberFormat="0" applyFill="0" applyAlignment="0" applyProtection="0">
      <alignment vertical="center"/>
    </xf>
    <xf numFmtId="0" fontId="30" fillId="0" borderId="6" applyNumberFormat="0" applyFill="0" applyAlignment="0" applyProtection="0">
      <alignment vertical="center"/>
    </xf>
    <xf numFmtId="0" fontId="3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39"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9"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39"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9"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9"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39"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39"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39"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39"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39"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39"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39"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39"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39"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39"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39"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9"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9"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9"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56"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4" borderId="0" applyNumberFormat="0" applyBorder="0" applyAlignment="0" applyProtection="0">
      <alignment vertical="center"/>
    </xf>
    <xf numFmtId="0" fontId="56"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56"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4" borderId="0" applyNumberFormat="0" applyBorder="0" applyAlignment="0" applyProtection="0">
      <alignment vertical="center"/>
    </xf>
    <xf numFmtId="0" fontId="56"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56"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56"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56"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56"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56"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39"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39"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7" fillId="0" borderId="0"/>
    <xf numFmtId="0" fontId="7" fillId="0" borderId="0"/>
    <xf numFmtId="0" fontId="49" fillId="0" borderId="0"/>
    <xf numFmtId="0" fontId="7" fillId="0" borderId="0"/>
    <xf numFmtId="0" fontId="7" fillId="0" borderId="0"/>
    <xf numFmtId="0" fontId="7" fillId="0" borderId="0" applyProtection="0"/>
    <xf numFmtId="0" fontId="7" fillId="0" borderId="0" applyProtection="0"/>
    <xf numFmtId="0" fontId="49" fillId="0" borderId="0"/>
    <xf numFmtId="0" fontId="7" fillId="0" borderId="0"/>
    <xf numFmtId="0" fontId="7" fillId="0" borderId="0"/>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 fillId="0" borderId="0"/>
    <xf numFmtId="0" fontId="49" fillId="0" borderId="0"/>
    <xf numFmtId="0" fontId="7" fillId="0" borderId="0"/>
    <xf numFmtId="0" fontId="7" fillId="0" borderId="0"/>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 fillId="0" borderId="0"/>
    <xf numFmtId="0" fontId="49" fillId="0" borderId="0"/>
    <xf numFmtId="0" fontId="7" fillId="0" borderId="0"/>
    <xf numFmtId="0" fontId="7" fillId="0" borderId="0"/>
    <xf numFmtId="0" fontId="1" fillId="0" borderId="0"/>
    <xf numFmtId="0" fontId="77" fillId="0" borderId="0">
      <alignment vertical="center"/>
    </xf>
    <xf numFmtId="0" fontId="77" fillId="0" borderId="0">
      <alignment vertical="center"/>
    </xf>
    <xf numFmtId="0" fontId="77" fillId="0" borderId="0">
      <alignment vertical="center"/>
    </xf>
    <xf numFmtId="0" fontId="7" fillId="0" borderId="0"/>
    <xf numFmtId="0" fontId="7" fillId="0" borderId="0"/>
    <xf numFmtId="0" fontId="49" fillId="0" borderId="0"/>
    <xf numFmtId="0" fontId="7" fillId="0" borderId="0"/>
    <xf numFmtId="0" fontId="7" fillId="0" borderId="0"/>
    <xf numFmtId="0" fontId="49" fillId="0" borderId="0"/>
    <xf numFmtId="0" fontId="7" fillId="0" borderId="0"/>
    <xf numFmtId="0" fontId="7" fillId="0" borderId="0"/>
    <xf numFmtId="0" fontId="7" fillId="0" borderId="0"/>
    <xf numFmtId="0" fontId="7" fillId="0" borderId="0"/>
    <xf numFmtId="0" fontId="49" fillId="0" borderId="0"/>
    <xf numFmtId="0" fontId="7" fillId="0" borderId="0"/>
    <xf numFmtId="0" fontId="7" fillId="0" borderId="0"/>
    <xf numFmtId="0" fontId="49" fillId="0" borderId="0"/>
    <xf numFmtId="0" fontId="7" fillId="0" borderId="0"/>
    <xf numFmtId="0" fontId="7" fillId="0" borderId="0"/>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 fillId="0" borderId="0"/>
    <xf numFmtId="0" fontId="7" fillId="0" borderId="0"/>
    <xf numFmtId="0" fontId="49" fillId="0" borderId="0"/>
    <xf numFmtId="0" fontId="7" fillId="0" borderId="0"/>
    <xf numFmtId="0" fontId="7" fillId="0" borderId="0"/>
    <xf numFmtId="0" fontId="49" fillId="0" borderId="0"/>
    <xf numFmtId="0" fontId="7" fillId="0" borderId="0"/>
    <xf numFmtId="0" fontId="7" fillId="0" borderId="0"/>
    <xf numFmtId="0" fontId="7" fillId="0" borderId="0"/>
    <xf numFmtId="0" fontId="7" fillId="0" borderId="0"/>
    <xf numFmtId="0" fontId="49" fillId="0" borderId="0"/>
    <xf numFmtId="0" fontId="7" fillId="0" borderId="0"/>
    <xf numFmtId="0" fontId="7" fillId="0" borderId="0"/>
    <xf numFmtId="0" fontId="49" fillId="0" borderId="0"/>
    <xf numFmtId="0" fontId="7" fillId="0" borderId="0"/>
    <xf numFmtId="0" fontId="7" fillId="0" borderId="0"/>
    <xf numFmtId="0" fontId="2" fillId="0" borderId="0">
      <alignment vertical="center"/>
    </xf>
    <xf numFmtId="0" fontId="2" fillId="0" borderId="0">
      <alignment vertical="center"/>
    </xf>
    <xf numFmtId="0" fontId="37" fillId="0" borderId="0">
      <alignment vertical="center"/>
    </xf>
    <xf numFmtId="0" fontId="2" fillId="0" borderId="0">
      <alignment vertical="center"/>
    </xf>
    <xf numFmtId="0" fontId="2" fillId="0" borderId="0">
      <alignment vertical="center"/>
    </xf>
    <xf numFmtId="0" fontId="37" fillId="0" borderId="0">
      <alignment vertical="center"/>
    </xf>
    <xf numFmtId="0" fontId="2" fillId="0" borderId="0">
      <alignment vertical="center"/>
    </xf>
    <xf numFmtId="0" fontId="2"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2" fillId="0" borderId="0">
      <alignment vertical="center"/>
    </xf>
    <xf numFmtId="0" fontId="37" fillId="0" borderId="0">
      <alignment vertical="center"/>
    </xf>
    <xf numFmtId="0" fontId="2" fillId="0" borderId="0">
      <alignment vertical="center"/>
    </xf>
    <xf numFmtId="0" fontId="2" fillId="0" borderId="0">
      <alignment vertical="center"/>
    </xf>
    <xf numFmtId="0" fontId="1" fillId="0" borderId="0"/>
    <xf numFmtId="0" fontId="77" fillId="0" borderId="0">
      <alignment vertical="center"/>
    </xf>
    <xf numFmtId="0" fontId="77" fillId="0" borderId="0">
      <alignment vertical="center"/>
    </xf>
    <xf numFmtId="0" fontId="1" fillId="0" borderId="0"/>
    <xf numFmtId="0" fontId="7" fillId="0" borderId="0"/>
    <xf numFmtId="0" fontId="7" fillId="0" borderId="0"/>
    <xf numFmtId="0" fontId="49" fillId="0" borderId="0"/>
    <xf numFmtId="0" fontId="7" fillId="0" borderId="0"/>
    <xf numFmtId="0" fontId="7" fillId="0" borderId="0"/>
    <xf numFmtId="0" fontId="8" fillId="0" borderId="0">
      <alignment vertical="center"/>
    </xf>
    <xf numFmtId="0" fontId="48" fillId="0" borderId="0">
      <alignment vertical="center"/>
    </xf>
    <xf numFmtId="0" fontId="8" fillId="0" borderId="0">
      <alignment vertical="center"/>
    </xf>
    <xf numFmtId="0" fontId="8" fillId="0" borderId="0">
      <alignment vertical="center"/>
    </xf>
    <xf numFmtId="0" fontId="49" fillId="0" borderId="0"/>
    <xf numFmtId="0" fontId="7" fillId="0" borderId="0"/>
    <xf numFmtId="0" fontId="7" fillId="0" borderId="0"/>
    <xf numFmtId="0" fontId="7" fillId="0" borderId="0"/>
    <xf numFmtId="0" fontId="49" fillId="0" borderId="0"/>
    <xf numFmtId="0" fontId="7" fillId="0" borderId="0"/>
    <xf numFmtId="0" fontId="7" fillId="0" borderId="0"/>
    <xf numFmtId="0" fontId="7" fillId="0" borderId="0"/>
    <xf numFmtId="0" fontId="49" fillId="0" borderId="0"/>
    <xf numFmtId="0" fontId="7" fillId="0" borderId="0"/>
    <xf numFmtId="0" fontId="7" fillId="0" borderId="0"/>
    <xf numFmtId="0" fontId="8" fillId="0" borderId="0">
      <alignment vertical="center"/>
    </xf>
    <xf numFmtId="0" fontId="48" fillId="0" borderId="0">
      <alignment vertical="center"/>
    </xf>
    <xf numFmtId="0" fontId="8" fillId="0" borderId="0">
      <alignment vertical="center"/>
    </xf>
    <xf numFmtId="0" fontId="8"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8" fillId="0" borderId="0">
      <alignment vertical="center"/>
    </xf>
    <xf numFmtId="0" fontId="48" fillId="0" borderId="0">
      <alignment vertical="center"/>
    </xf>
    <xf numFmtId="0" fontId="8" fillId="0" borderId="0">
      <alignment vertical="center"/>
    </xf>
    <xf numFmtId="0" fontId="8"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8" fillId="0" borderId="0">
      <alignment vertical="center"/>
    </xf>
    <xf numFmtId="0" fontId="48" fillId="0" borderId="0">
      <alignment vertical="center"/>
    </xf>
    <xf numFmtId="0" fontId="8" fillId="0" borderId="0">
      <alignment vertical="center"/>
    </xf>
    <xf numFmtId="0" fontId="8" fillId="0" borderId="0">
      <alignment vertical="center"/>
    </xf>
    <xf numFmtId="0" fontId="77" fillId="0" borderId="0">
      <alignment vertical="center"/>
    </xf>
    <xf numFmtId="0" fontId="77" fillId="0" borderId="0">
      <alignment vertical="center"/>
    </xf>
    <xf numFmtId="0" fontId="77" fillId="0" borderId="0">
      <alignment vertical="center"/>
    </xf>
    <xf numFmtId="0" fontId="1" fillId="0" borderId="0"/>
    <xf numFmtId="0" fontId="1" fillId="0" borderId="0"/>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8" fillId="0" borderId="0">
      <alignment vertical="center"/>
    </xf>
    <xf numFmtId="0" fontId="48" fillId="0" borderId="0">
      <alignment vertical="center"/>
    </xf>
    <xf numFmtId="0" fontId="8" fillId="0" borderId="0">
      <alignment vertical="center"/>
    </xf>
    <xf numFmtId="0" fontId="8"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8" fillId="0" borderId="0">
      <alignment vertical="center"/>
    </xf>
    <xf numFmtId="0" fontId="48" fillId="0" borderId="0">
      <alignment vertical="center"/>
    </xf>
    <xf numFmtId="0" fontId="8" fillId="0" borderId="0">
      <alignment vertical="center"/>
    </xf>
    <xf numFmtId="0" fontId="8" fillId="0" borderId="0">
      <alignment vertical="center"/>
    </xf>
    <xf numFmtId="0" fontId="1" fillId="0" borderId="0"/>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 fillId="0" borderId="0"/>
    <xf numFmtId="0" fontId="49" fillId="0" borderId="0"/>
    <xf numFmtId="0" fontId="7" fillId="0" borderId="0"/>
    <xf numFmtId="0" fontId="7" fillId="0" borderId="0"/>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 fillId="0" borderId="0"/>
    <xf numFmtId="0" fontId="49" fillId="0" borderId="0"/>
    <xf numFmtId="0" fontId="7" fillId="0" borderId="0"/>
    <xf numFmtId="0" fontId="7" fillId="0" borderId="0"/>
    <xf numFmtId="0" fontId="7" fillId="0" borderId="0"/>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 fillId="0" borderId="0"/>
    <xf numFmtId="0" fontId="49" fillId="0" borderId="0"/>
    <xf numFmtId="0" fontId="7" fillId="0" borderId="0"/>
    <xf numFmtId="0" fontId="7" fillId="0" borderId="0"/>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49" fillId="0" borderId="0"/>
    <xf numFmtId="0" fontId="7" fillId="0" borderId="0"/>
    <xf numFmtId="0" fontId="7" fillId="0" borderId="0"/>
    <xf numFmtId="0" fontId="4" fillId="0" borderId="0"/>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 fillId="0" borderId="0"/>
    <xf numFmtId="0" fontId="7" fillId="0" borderId="0"/>
    <xf numFmtId="0" fontId="49" fillId="0" borderId="0"/>
    <xf numFmtId="0" fontId="7" fillId="0" borderId="0"/>
    <xf numFmtId="0" fontId="7" fillId="0" borderId="0"/>
    <xf numFmtId="0" fontId="49" fillId="0" borderId="0"/>
    <xf numFmtId="0" fontId="7" fillId="0" borderId="0"/>
    <xf numFmtId="0" fontId="7" fillId="0" borderId="0"/>
    <xf numFmtId="0" fontId="7" fillId="0" borderId="0"/>
    <xf numFmtId="0" fontId="7" fillId="0" borderId="0">
      <alignment vertical="center"/>
    </xf>
    <xf numFmtId="0" fontId="32" fillId="0" borderId="0" applyNumberFormat="0" applyFill="0" applyBorder="0" applyAlignment="0" applyProtection="0"/>
    <xf numFmtId="0" fontId="33" fillId="0" borderId="0" applyNumberFormat="0" applyFill="0" applyBorder="0" applyAlignment="0" applyProtection="0">
      <alignment vertical="top"/>
      <protection locked="0"/>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40"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40"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40"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40"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40"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40"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0" borderId="0" applyNumberFormat="0" applyBorder="0" applyAlignment="0" applyProtection="0">
      <alignment vertical="center"/>
    </xf>
    <xf numFmtId="0" fontId="40"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40"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0" borderId="0" applyNumberFormat="0" applyBorder="0" applyAlignment="0" applyProtection="0">
      <alignment vertical="center"/>
    </xf>
    <xf numFmtId="0" fontId="40"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40"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40"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40"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40"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40"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40"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7" borderId="0" applyNumberFormat="0" applyBorder="0" applyAlignment="0" applyProtection="0">
      <alignment vertical="center"/>
    </xf>
    <xf numFmtId="0" fontId="40"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40"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40"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40"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50"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6" borderId="0" applyNumberFormat="0" applyBorder="0" applyAlignment="0" applyProtection="0">
      <alignment vertical="center"/>
    </xf>
    <xf numFmtId="0" fontId="50"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50"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6" borderId="0" applyNumberFormat="0" applyBorder="0" applyAlignment="0" applyProtection="0">
      <alignment vertical="center"/>
    </xf>
    <xf numFmtId="0" fontId="50"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50"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50"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50"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50"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50"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40"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40"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34" fillId="0" borderId="0" applyNumberFormat="0" applyFill="0" applyBorder="0" applyAlignment="0" applyProtection="0"/>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41"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41"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42"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42"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0"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42"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42"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13" fillId="31" borderId="8" applyNumberFormat="0" applyAlignment="0" applyProtection="0">
      <alignment vertical="center"/>
    </xf>
    <xf numFmtId="0" fontId="35" fillId="32" borderId="9" applyNumberFormat="0" applyAlignment="0" applyProtection="0">
      <alignment vertical="center"/>
    </xf>
    <xf numFmtId="0" fontId="35" fillId="33" borderId="9" applyNumberFormat="0" applyAlignment="0" applyProtection="0">
      <alignment vertical="center"/>
    </xf>
    <xf numFmtId="0" fontId="57" fillId="33" borderId="9" applyNumberFormat="0" applyAlignment="0" applyProtection="0">
      <alignment vertical="center"/>
    </xf>
    <xf numFmtId="0" fontId="35" fillId="33" borderId="9" applyNumberFormat="0" applyAlignment="0" applyProtection="0">
      <alignment vertical="center"/>
    </xf>
    <xf numFmtId="0" fontId="35" fillId="33" borderId="9" applyNumberFormat="0" applyAlignment="0" applyProtection="0">
      <alignment vertical="center"/>
    </xf>
    <xf numFmtId="0" fontId="57" fillId="32" borderId="9" applyNumberFormat="0" applyAlignment="0" applyProtection="0">
      <alignment vertical="center"/>
    </xf>
    <xf numFmtId="0" fontId="35" fillId="32" borderId="9" applyNumberFormat="0" applyAlignment="0" applyProtection="0">
      <alignment vertical="center"/>
    </xf>
    <xf numFmtId="0" fontId="35" fillId="32" borderId="9" applyNumberFormat="0" applyAlignment="0" applyProtection="0">
      <alignment vertical="center"/>
    </xf>
    <xf numFmtId="0" fontId="35" fillId="33" borderId="9" applyNumberFormat="0" applyAlignment="0" applyProtection="0">
      <alignment vertical="center"/>
    </xf>
    <xf numFmtId="0" fontId="57" fillId="33" borderId="9" applyNumberFormat="0" applyAlignment="0" applyProtection="0">
      <alignment vertical="center"/>
    </xf>
    <xf numFmtId="0" fontId="35" fillId="33" borderId="9" applyNumberFormat="0" applyAlignment="0" applyProtection="0">
      <alignment vertical="center"/>
    </xf>
    <xf numFmtId="0" fontId="35" fillId="33" borderId="9" applyNumberFormat="0" applyAlignment="0" applyProtection="0">
      <alignment vertical="center"/>
    </xf>
    <xf numFmtId="0" fontId="35" fillId="33" borderId="9" applyNumberFormat="0" applyAlignment="0" applyProtection="0">
      <alignment vertical="center"/>
    </xf>
    <xf numFmtId="0" fontId="57" fillId="33" borderId="9" applyNumberFormat="0" applyAlignment="0" applyProtection="0">
      <alignment vertical="center"/>
    </xf>
    <xf numFmtId="0" fontId="35" fillId="33" borderId="9" applyNumberFormat="0" applyAlignment="0" applyProtection="0">
      <alignment vertical="center"/>
    </xf>
    <xf numFmtId="0" fontId="35" fillId="33" borderId="9" applyNumberFormat="0" applyAlignment="0" applyProtection="0">
      <alignment vertical="center"/>
    </xf>
    <xf numFmtId="0" fontId="1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10" applyNumberFormat="0" applyFill="0" applyAlignment="0" applyProtection="0">
      <alignment vertical="center"/>
    </xf>
    <xf numFmtId="0" fontId="44"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44"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 fillId="0" borderId="0"/>
    <xf numFmtId="179" fontId="1" fillId="0" borderId="0" applyFont="0" applyFill="0" applyBorder="0" applyAlignment="0" applyProtection="0"/>
    <xf numFmtId="180"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1" fillId="34" borderId="0" applyNumberFormat="0" applyBorder="0" applyAlignment="0" applyProtection="0">
      <alignment vertical="center"/>
    </xf>
    <xf numFmtId="0" fontId="21" fillId="35" borderId="0" applyNumberFormat="0" applyBorder="0" applyAlignment="0" applyProtection="0">
      <alignment vertical="center"/>
    </xf>
    <xf numFmtId="0" fontId="51" fillId="35"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5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5" borderId="0" applyNumberFormat="0" applyBorder="0" applyAlignment="0" applyProtection="0">
      <alignment vertical="center"/>
    </xf>
    <xf numFmtId="0" fontId="51" fillId="35"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51" fillId="35"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6" borderId="0" applyNumberFormat="0" applyBorder="0" applyAlignment="0" applyProtection="0">
      <alignment vertical="center"/>
    </xf>
    <xf numFmtId="0" fontId="21" fillId="37" borderId="0" applyNumberFormat="0" applyBorder="0" applyAlignment="0" applyProtection="0">
      <alignment vertical="center"/>
    </xf>
    <xf numFmtId="0" fontId="5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51" fillId="36"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7" borderId="0" applyNumberFormat="0" applyBorder="0" applyAlignment="0" applyProtection="0">
      <alignment vertical="center"/>
    </xf>
    <xf numFmtId="0" fontId="5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5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8" borderId="0" applyNumberFormat="0" applyBorder="0" applyAlignment="0" applyProtection="0">
      <alignment vertical="center"/>
    </xf>
    <xf numFmtId="0" fontId="21" fillId="39" borderId="0" applyNumberFormat="0" applyBorder="0" applyAlignment="0" applyProtection="0">
      <alignment vertical="center"/>
    </xf>
    <xf numFmtId="0" fontId="5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9" borderId="0" applyNumberFormat="0" applyBorder="0" applyAlignment="0" applyProtection="0">
      <alignment vertical="center"/>
    </xf>
    <xf numFmtId="0" fontId="5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5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5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5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5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5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5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5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5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40" borderId="0" applyNumberFormat="0" applyBorder="0" applyAlignment="0" applyProtection="0">
      <alignment vertical="center"/>
    </xf>
    <xf numFmtId="0" fontId="21" fillId="41" borderId="0" applyNumberFormat="0" applyBorder="0" applyAlignment="0" applyProtection="0">
      <alignment vertical="center"/>
    </xf>
    <xf numFmtId="0" fontId="5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5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1" borderId="0" applyNumberFormat="0" applyBorder="0" applyAlignment="0" applyProtection="0">
      <alignment vertical="center"/>
    </xf>
    <xf numFmtId="0" fontId="5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5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16" fillId="42" borderId="0" applyNumberFormat="0" applyBorder="0" applyAlignment="0" applyProtection="0">
      <alignment vertical="center"/>
    </xf>
    <xf numFmtId="0" fontId="16" fillId="43" borderId="0" applyNumberFormat="0" applyBorder="0" applyAlignment="0" applyProtection="0">
      <alignment vertical="center"/>
    </xf>
    <xf numFmtId="0" fontId="45" fillId="43" borderId="0" applyNumberFormat="0" applyBorder="0" applyAlignment="0" applyProtection="0">
      <alignment vertical="center"/>
    </xf>
    <xf numFmtId="0" fontId="16" fillId="43" borderId="0" applyNumberFormat="0" applyBorder="0" applyAlignment="0" applyProtection="0">
      <alignment vertical="center"/>
    </xf>
    <xf numFmtId="0" fontId="16" fillId="43" borderId="0" applyNumberFormat="0" applyBorder="0" applyAlignment="0" applyProtection="0">
      <alignment vertical="center"/>
    </xf>
    <xf numFmtId="0" fontId="45" fillId="42"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6" fillId="43" borderId="0" applyNumberFormat="0" applyBorder="0" applyAlignment="0" applyProtection="0">
      <alignment vertical="center"/>
    </xf>
    <xf numFmtId="0" fontId="45" fillId="43" borderId="0" applyNumberFormat="0" applyBorder="0" applyAlignment="0" applyProtection="0">
      <alignment vertical="center"/>
    </xf>
    <xf numFmtId="0" fontId="16" fillId="43" borderId="0" applyNumberFormat="0" applyBorder="0" applyAlignment="0" applyProtection="0">
      <alignment vertical="center"/>
    </xf>
    <xf numFmtId="0" fontId="16" fillId="43" borderId="0" applyNumberFormat="0" applyBorder="0" applyAlignment="0" applyProtection="0">
      <alignment vertical="center"/>
    </xf>
    <xf numFmtId="0" fontId="16" fillId="43" borderId="0" applyNumberFormat="0" applyBorder="0" applyAlignment="0" applyProtection="0">
      <alignment vertical="center"/>
    </xf>
    <xf numFmtId="0" fontId="45" fillId="43" borderId="0" applyNumberFormat="0" applyBorder="0" applyAlignment="0" applyProtection="0">
      <alignment vertical="center"/>
    </xf>
    <xf numFmtId="0" fontId="16" fillId="43" borderId="0" applyNumberFormat="0" applyBorder="0" applyAlignment="0" applyProtection="0">
      <alignment vertical="center"/>
    </xf>
    <xf numFmtId="0" fontId="16" fillId="43" borderId="0" applyNumberFormat="0" applyBorder="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46"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46"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0"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46"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46"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7" fillId="31" borderId="11"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47"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47"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2"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47"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47"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18" fillId="13" borderId="8" applyNumberForma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2"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49"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7" fillId="44" borderId="12" applyNumberFormat="0" applyFont="0" applyAlignment="0" applyProtection="0">
      <alignment vertical="center"/>
    </xf>
    <xf numFmtId="0" fontId="37"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2" fillId="44"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1" fillId="45" borderId="12" applyNumberFormat="0" applyFont="0" applyAlignment="0" applyProtection="0">
      <alignment vertical="center"/>
    </xf>
    <xf numFmtId="0" fontId="82" fillId="2" borderId="0" applyNumberFormat="0" applyBorder="0" applyAlignment="0" applyProtection="0">
      <alignment vertical="center"/>
    </xf>
    <xf numFmtId="0" fontId="82" fillId="3" borderId="0" applyNumberFormat="0" applyBorder="0" applyAlignment="0" applyProtection="0">
      <alignment vertical="center"/>
    </xf>
    <xf numFmtId="0" fontId="82" fillId="3" borderId="0" applyNumberFormat="0" applyBorder="0" applyAlignment="0" applyProtection="0">
      <alignment vertical="center"/>
    </xf>
    <xf numFmtId="0" fontId="82" fillId="3" borderId="0" applyNumberFormat="0" applyBorder="0" applyAlignment="0" applyProtection="0">
      <alignment vertical="center"/>
    </xf>
    <xf numFmtId="0" fontId="82" fillId="3" borderId="0" applyNumberFormat="0" applyBorder="0" applyAlignment="0" applyProtection="0">
      <alignment vertical="center"/>
    </xf>
    <xf numFmtId="0" fontId="82" fillId="2" borderId="0" applyNumberFormat="0" applyBorder="0" applyAlignment="0" applyProtection="0">
      <alignment vertical="center"/>
    </xf>
    <xf numFmtId="0" fontId="82" fillId="2" borderId="0" applyNumberFormat="0" applyBorder="0" applyAlignment="0" applyProtection="0">
      <alignment vertical="center"/>
    </xf>
    <xf numFmtId="0" fontId="82" fillId="2" borderId="0" applyNumberFormat="0" applyBorder="0" applyAlignment="0" applyProtection="0">
      <alignment vertical="center"/>
    </xf>
    <xf numFmtId="0" fontId="82" fillId="3" borderId="0" applyNumberFormat="0" applyBorder="0" applyAlignment="0" applyProtection="0">
      <alignment vertical="center"/>
    </xf>
    <xf numFmtId="0" fontId="82" fillId="3" borderId="0" applyNumberFormat="0" applyBorder="0" applyAlignment="0" applyProtection="0">
      <alignment vertical="center"/>
    </xf>
    <xf numFmtId="0" fontId="82" fillId="3" borderId="0" applyNumberFormat="0" applyBorder="0" applyAlignment="0" applyProtection="0">
      <alignment vertical="center"/>
    </xf>
    <xf numFmtId="0" fontId="82" fillId="3" borderId="0" applyNumberFormat="0" applyBorder="0" applyAlignment="0" applyProtection="0">
      <alignment vertical="center"/>
    </xf>
    <xf numFmtId="0" fontId="82" fillId="3" borderId="0" applyNumberFormat="0" applyBorder="0" applyAlignment="0" applyProtection="0">
      <alignment vertical="center"/>
    </xf>
    <xf numFmtId="0" fontId="82" fillId="3" borderId="0" applyNumberFormat="0" applyBorder="0" applyAlignment="0" applyProtection="0">
      <alignment vertical="center"/>
    </xf>
    <xf numFmtId="0" fontId="82" fillId="3" borderId="0" applyNumberFormat="0" applyBorder="0" applyAlignment="0" applyProtection="0">
      <alignment vertical="center"/>
    </xf>
    <xf numFmtId="0" fontId="82" fillId="3" borderId="0" applyNumberFormat="0" applyBorder="0" applyAlignment="0" applyProtection="0">
      <alignment vertical="center"/>
    </xf>
    <xf numFmtId="0" fontId="82" fillId="4" borderId="0" applyNumberFormat="0" applyBorder="0" applyAlignment="0" applyProtection="0">
      <alignment vertical="center"/>
    </xf>
    <xf numFmtId="0" fontId="82" fillId="5" borderId="0" applyNumberFormat="0" applyBorder="0" applyAlignment="0" applyProtection="0">
      <alignment vertical="center"/>
    </xf>
    <xf numFmtId="0" fontId="82" fillId="5" borderId="0" applyNumberFormat="0" applyBorder="0" applyAlignment="0" applyProtection="0">
      <alignment vertical="center"/>
    </xf>
    <xf numFmtId="0" fontId="82" fillId="5" borderId="0" applyNumberFormat="0" applyBorder="0" applyAlignment="0" applyProtection="0">
      <alignment vertical="center"/>
    </xf>
    <xf numFmtId="0" fontId="82" fillId="5" borderId="0" applyNumberFormat="0" applyBorder="0" applyAlignment="0" applyProtection="0">
      <alignment vertical="center"/>
    </xf>
    <xf numFmtId="0" fontId="82" fillId="4" borderId="0" applyNumberFormat="0" applyBorder="0" applyAlignment="0" applyProtection="0">
      <alignment vertical="center"/>
    </xf>
    <xf numFmtId="0" fontId="82" fillId="4" borderId="0" applyNumberFormat="0" applyBorder="0" applyAlignment="0" applyProtection="0">
      <alignment vertical="center"/>
    </xf>
    <xf numFmtId="0" fontId="82" fillId="4" borderId="0" applyNumberFormat="0" applyBorder="0" applyAlignment="0" applyProtection="0">
      <alignment vertical="center"/>
    </xf>
    <xf numFmtId="0" fontId="82" fillId="5" borderId="0" applyNumberFormat="0" applyBorder="0" applyAlignment="0" applyProtection="0">
      <alignment vertical="center"/>
    </xf>
    <xf numFmtId="0" fontId="82" fillId="5" borderId="0" applyNumberFormat="0" applyBorder="0" applyAlignment="0" applyProtection="0">
      <alignment vertical="center"/>
    </xf>
    <xf numFmtId="0" fontId="82" fillId="5" borderId="0" applyNumberFormat="0" applyBorder="0" applyAlignment="0" applyProtection="0">
      <alignment vertical="center"/>
    </xf>
    <xf numFmtId="0" fontId="82" fillId="5" borderId="0" applyNumberFormat="0" applyBorder="0" applyAlignment="0" applyProtection="0">
      <alignment vertical="center"/>
    </xf>
    <xf numFmtId="0" fontId="82" fillId="5" borderId="0" applyNumberFormat="0" applyBorder="0" applyAlignment="0" applyProtection="0">
      <alignment vertical="center"/>
    </xf>
    <xf numFmtId="0" fontId="82" fillId="5" borderId="0" applyNumberFormat="0" applyBorder="0" applyAlignment="0" applyProtection="0">
      <alignment vertical="center"/>
    </xf>
    <xf numFmtId="0" fontId="82" fillId="5" borderId="0" applyNumberFormat="0" applyBorder="0" applyAlignment="0" applyProtection="0">
      <alignment vertical="center"/>
    </xf>
    <xf numFmtId="0" fontId="82" fillId="5" borderId="0" applyNumberFormat="0" applyBorder="0" applyAlignment="0" applyProtection="0">
      <alignment vertical="center"/>
    </xf>
    <xf numFmtId="0" fontId="82" fillId="6" borderId="0" applyNumberFormat="0" applyBorder="0" applyAlignment="0" applyProtection="0">
      <alignment vertical="center"/>
    </xf>
    <xf numFmtId="0" fontId="82" fillId="7" borderId="0" applyNumberFormat="0" applyBorder="0" applyAlignment="0" applyProtection="0">
      <alignment vertical="center"/>
    </xf>
    <xf numFmtId="0" fontId="82" fillId="7" borderId="0" applyNumberFormat="0" applyBorder="0" applyAlignment="0" applyProtection="0">
      <alignment vertical="center"/>
    </xf>
    <xf numFmtId="0" fontId="82" fillId="7" borderId="0" applyNumberFormat="0" applyBorder="0" applyAlignment="0" applyProtection="0">
      <alignment vertical="center"/>
    </xf>
    <xf numFmtId="0" fontId="82" fillId="7" borderId="0" applyNumberFormat="0" applyBorder="0" applyAlignment="0" applyProtection="0">
      <alignment vertical="center"/>
    </xf>
    <xf numFmtId="0" fontId="82" fillId="6" borderId="0" applyNumberFormat="0" applyBorder="0" applyAlignment="0" applyProtection="0">
      <alignment vertical="center"/>
    </xf>
    <xf numFmtId="0" fontId="82" fillId="6" borderId="0" applyNumberFormat="0" applyBorder="0" applyAlignment="0" applyProtection="0">
      <alignment vertical="center"/>
    </xf>
    <xf numFmtId="0" fontId="82" fillId="6" borderId="0" applyNumberFormat="0" applyBorder="0" applyAlignment="0" applyProtection="0">
      <alignment vertical="center"/>
    </xf>
    <xf numFmtId="0" fontId="82" fillId="7" borderId="0" applyNumberFormat="0" applyBorder="0" applyAlignment="0" applyProtection="0">
      <alignment vertical="center"/>
    </xf>
    <xf numFmtId="0" fontId="82" fillId="7" borderId="0" applyNumberFormat="0" applyBorder="0" applyAlignment="0" applyProtection="0">
      <alignment vertical="center"/>
    </xf>
    <xf numFmtId="0" fontId="82" fillId="7" borderId="0" applyNumberFormat="0" applyBorder="0" applyAlignment="0" applyProtection="0">
      <alignment vertical="center"/>
    </xf>
    <xf numFmtId="0" fontId="82" fillId="7" borderId="0" applyNumberFormat="0" applyBorder="0" applyAlignment="0" applyProtection="0">
      <alignment vertical="center"/>
    </xf>
    <xf numFmtId="0" fontId="82" fillId="7" borderId="0" applyNumberFormat="0" applyBorder="0" applyAlignment="0" applyProtection="0">
      <alignment vertical="center"/>
    </xf>
    <xf numFmtId="0" fontId="82" fillId="7" borderId="0" applyNumberFormat="0" applyBorder="0" applyAlignment="0" applyProtection="0">
      <alignment vertical="center"/>
    </xf>
    <xf numFmtId="0" fontId="82" fillId="7" borderId="0" applyNumberFormat="0" applyBorder="0" applyAlignment="0" applyProtection="0">
      <alignment vertical="center"/>
    </xf>
    <xf numFmtId="0" fontId="82" fillId="7" borderId="0" applyNumberFormat="0" applyBorder="0" applyAlignment="0" applyProtection="0">
      <alignment vertical="center"/>
    </xf>
    <xf numFmtId="0" fontId="82" fillId="8"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8" borderId="0" applyNumberFormat="0" applyBorder="0" applyAlignment="0" applyProtection="0">
      <alignment vertical="center"/>
    </xf>
    <xf numFmtId="0" fontId="82" fillId="8" borderId="0" applyNumberFormat="0" applyBorder="0" applyAlignment="0" applyProtection="0">
      <alignment vertical="center"/>
    </xf>
    <xf numFmtId="0" fontId="82" fillId="8"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10"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0" borderId="0" applyNumberFormat="0" applyBorder="0" applyAlignment="0" applyProtection="0">
      <alignment vertical="center"/>
    </xf>
    <xf numFmtId="0" fontId="82" fillId="10" borderId="0" applyNumberFormat="0" applyBorder="0" applyAlignment="0" applyProtection="0">
      <alignment vertical="center"/>
    </xf>
    <xf numFmtId="0" fontId="82" fillId="10"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2" borderId="0" applyNumberFormat="0" applyBorder="0" applyAlignment="0" applyProtection="0">
      <alignment vertical="center"/>
    </xf>
    <xf numFmtId="0" fontId="82" fillId="13" borderId="0" applyNumberFormat="0" applyBorder="0" applyAlignment="0" applyProtection="0">
      <alignment vertical="center"/>
    </xf>
    <xf numFmtId="0" fontId="82" fillId="13" borderId="0" applyNumberFormat="0" applyBorder="0" applyAlignment="0" applyProtection="0">
      <alignment vertical="center"/>
    </xf>
    <xf numFmtId="0" fontId="82" fillId="13" borderId="0" applyNumberFormat="0" applyBorder="0" applyAlignment="0" applyProtection="0">
      <alignment vertical="center"/>
    </xf>
    <xf numFmtId="0" fontId="82" fillId="13"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3" borderId="0" applyNumberFormat="0" applyBorder="0" applyAlignment="0" applyProtection="0">
      <alignment vertical="center"/>
    </xf>
    <xf numFmtId="0" fontId="82" fillId="13" borderId="0" applyNumberFormat="0" applyBorder="0" applyAlignment="0" applyProtection="0">
      <alignment vertical="center"/>
    </xf>
    <xf numFmtId="0" fontId="82" fillId="13" borderId="0" applyNumberFormat="0" applyBorder="0" applyAlignment="0" applyProtection="0">
      <alignment vertical="center"/>
    </xf>
    <xf numFmtId="0" fontId="82" fillId="13" borderId="0" applyNumberFormat="0" applyBorder="0" applyAlignment="0" applyProtection="0">
      <alignment vertical="center"/>
    </xf>
    <xf numFmtId="0" fontId="82" fillId="13" borderId="0" applyNumberFormat="0" applyBorder="0" applyAlignment="0" applyProtection="0">
      <alignment vertical="center"/>
    </xf>
    <xf numFmtId="0" fontId="82" fillId="13" borderId="0" applyNumberFormat="0" applyBorder="0" applyAlignment="0" applyProtection="0">
      <alignment vertical="center"/>
    </xf>
    <xf numFmtId="0" fontId="82" fillId="13" borderId="0" applyNumberFormat="0" applyBorder="0" applyAlignment="0" applyProtection="0">
      <alignment vertical="center"/>
    </xf>
    <xf numFmtId="0" fontId="82" fillId="13" borderId="0" applyNumberFormat="0" applyBorder="0" applyAlignment="0" applyProtection="0">
      <alignment vertical="center"/>
    </xf>
    <xf numFmtId="0" fontId="82" fillId="14"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14" borderId="0" applyNumberFormat="0" applyBorder="0" applyAlignment="0" applyProtection="0">
      <alignment vertical="center"/>
    </xf>
    <xf numFmtId="0" fontId="82" fillId="14" borderId="0" applyNumberFormat="0" applyBorder="0" applyAlignment="0" applyProtection="0">
      <alignment vertical="center"/>
    </xf>
    <xf numFmtId="0" fontId="82" fillId="14"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16" borderId="0" applyNumberFormat="0" applyBorder="0" applyAlignment="0" applyProtection="0">
      <alignment vertical="center"/>
    </xf>
    <xf numFmtId="0" fontId="82" fillId="17" borderId="0" applyNumberFormat="0" applyBorder="0" applyAlignment="0" applyProtection="0">
      <alignment vertical="center"/>
    </xf>
    <xf numFmtId="0" fontId="82" fillId="17" borderId="0" applyNumberFormat="0" applyBorder="0" applyAlignment="0" applyProtection="0">
      <alignment vertical="center"/>
    </xf>
    <xf numFmtId="0" fontId="82" fillId="17" borderId="0" applyNumberFormat="0" applyBorder="0" applyAlignment="0" applyProtection="0">
      <alignment vertical="center"/>
    </xf>
    <xf numFmtId="0" fontId="82" fillId="17" borderId="0" applyNumberFormat="0" applyBorder="0" applyAlignment="0" applyProtection="0">
      <alignment vertical="center"/>
    </xf>
    <xf numFmtId="0" fontId="82" fillId="16" borderId="0" applyNumberFormat="0" applyBorder="0" applyAlignment="0" applyProtection="0">
      <alignment vertical="center"/>
    </xf>
    <xf numFmtId="0" fontId="82" fillId="16" borderId="0" applyNumberFormat="0" applyBorder="0" applyAlignment="0" applyProtection="0">
      <alignment vertical="center"/>
    </xf>
    <xf numFmtId="0" fontId="82" fillId="16" borderId="0" applyNumberFormat="0" applyBorder="0" applyAlignment="0" applyProtection="0">
      <alignment vertical="center"/>
    </xf>
    <xf numFmtId="0" fontId="82" fillId="17" borderId="0" applyNumberFormat="0" applyBorder="0" applyAlignment="0" applyProtection="0">
      <alignment vertical="center"/>
    </xf>
    <xf numFmtId="0" fontId="82" fillId="17" borderId="0" applyNumberFormat="0" applyBorder="0" applyAlignment="0" applyProtection="0">
      <alignment vertical="center"/>
    </xf>
    <xf numFmtId="0" fontId="82" fillId="17" borderId="0" applyNumberFormat="0" applyBorder="0" applyAlignment="0" applyProtection="0">
      <alignment vertical="center"/>
    </xf>
    <xf numFmtId="0" fontId="82" fillId="17" borderId="0" applyNumberFormat="0" applyBorder="0" applyAlignment="0" applyProtection="0">
      <alignment vertical="center"/>
    </xf>
    <xf numFmtId="0" fontId="82" fillId="17" borderId="0" applyNumberFormat="0" applyBorder="0" applyAlignment="0" applyProtection="0">
      <alignment vertical="center"/>
    </xf>
    <xf numFmtId="0" fontId="82" fillId="17" borderId="0" applyNumberFormat="0" applyBorder="0" applyAlignment="0" applyProtection="0">
      <alignment vertical="center"/>
    </xf>
    <xf numFmtId="0" fontId="82" fillId="17" borderId="0" applyNumberFormat="0" applyBorder="0" applyAlignment="0" applyProtection="0">
      <alignment vertical="center"/>
    </xf>
    <xf numFmtId="0" fontId="82" fillId="17" borderId="0" applyNumberFormat="0" applyBorder="0" applyAlignment="0" applyProtection="0">
      <alignment vertical="center"/>
    </xf>
    <xf numFmtId="0" fontId="82" fillId="18" borderId="0" applyNumberFormat="0" applyBorder="0" applyAlignment="0" applyProtection="0">
      <alignment vertical="center"/>
    </xf>
    <xf numFmtId="0" fontId="82" fillId="19" borderId="0" applyNumberFormat="0" applyBorder="0" applyAlignment="0" applyProtection="0">
      <alignment vertical="center"/>
    </xf>
    <xf numFmtId="0" fontId="82" fillId="19" borderId="0" applyNumberFormat="0" applyBorder="0" applyAlignment="0" applyProtection="0">
      <alignment vertical="center"/>
    </xf>
    <xf numFmtId="0" fontId="82" fillId="19" borderId="0" applyNumberFormat="0" applyBorder="0" applyAlignment="0" applyProtection="0">
      <alignment vertical="center"/>
    </xf>
    <xf numFmtId="0" fontId="82" fillId="19" borderId="0" applyNumberFormat="0" applyBorder="0" applyAlignment="0" applyProtection="0">
      <alignment vertical="center"/>
    </xf>
    <xf numFmtId="0" fontId="82" fillId="18" borderId="0" applyNumberFormat="0" applyBorder="0" applyAlignment="0" applyProtection="0">
      <alignment vertical="center"/>
    </xf>
    <xf numFmtId="0" fontId="82" fillId="18" borderId="0" applyNumberFormat="0" applyBorder="0" applyAlignment="0" applyProtection="0">
      <alignment vertical="center"/>
    </xf>
    <xf numFmtId="0" fontId="82" fillId="18" borderId="0" applyNumberFormat="0" applyBorder="0" applyAlignment="0" applyProtection="0">
      <alignment vertical="center"/>
    </xf>
    <xf numFmtId="0" fontId="82" fillId="19" borderId="0" applyNumberFormat="0" applyBorder="0" applyAlignment="0" applyProtection="0">
      <alignment vertical="center"/>
    </xf>
    <xf numFmtId="0" fontId="82" fillId="19" borderId="0" applyNumberFormat="0" applyBorder="0" applyAlignment="0" applyProtection="0">
      <alignment vertical="center"/>
    </xf>
    <xf numFmtId="0" fontId="82" fillId="19" borderId="0" applyNumberFormat="0" applyBorder="0" applyAlignment="0" applyProtection="0">
      <alignment vertical="center"/>
    </xf>
    <xf numFmtId="0" fontId="82" fillId="19" borderId="0" applyNumberFormat="0" applyBorder="0" applyAlignment="0" applyProtection="0">
      <alignment vertical="center"/>
    </xf>
    <xf numFmtId="0" fontId="82" fillId="19" borderId="0" applyNumberFormat="0" applyBorder="0" applyAlignment="0" applyProtection="0">
      <alignment vertical="center"/>
    </xf>
    <xf numFmtId="0" fontId="82" fillId="19" borderId="0" applyNumberFormat="0" applyBorder="0" applyAlignment="0" applyProtection="0">
      <alignment vertical="center"/>
    </xf>
    <xf numFmtId="0" fontId="82" fillId="19" borderId="0" applyNumberFormat="0" applyBorder="0" applyAlignment="0" applyProtection="0">
      <alignment vertical="center"/>
    </xf>
    <xf numFmtId="0" fontId="82" fillId="19" borderId="0" applyNumberFormat="0" applyBorder="0" applyAlignment="0" applyProtection="0">
      <alignment vertical="center"/>
    </xf>
    <xf numFmtId="0" fontId="82" fillId="8"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8" borderId="0" applyNumberFormat="0" applyBorder="0" applyAlignment="0" applyProtection="0">
      <alignment vertical="center"/>
    </xf>
    <xf numFmtId="0" fontId="82" fillId="8" borderId="0" applyNumberFormat="0" applyBorder="0" applyAlignment="0" applyProtection="0">
      <alignment vertical="center"/>
    </xf>
    <xf numFmtId="0" fontId="82" fillId="8"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14"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14" borderId="0" applyNumberFormat="0" applyBorder="0" applyAlignment="0" applyProtection="0">
      <alignment vertical="center"/>
    </xf>
    <xf numFmtId="0" fontId="82" fillId="14" borderId="0" applyNumberFormat="0" applyBorder="0" applyAlignment="0" applyProtection="0">
      <alignment vertical="center"/>
    </xf>
    <xf numFmtId="0" fontId="82" fillId="14"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20"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0" borderId="0" applyNumberFormat="0" applyBorder="0" applyAlignment="0" applyProtection="0">
      <alignment vertical="center"/>
    </xf>
    <xf numFmtId="0" fontId="82" fillId="20" borderId="0" applyNumberFormat="0" applyBorder="0" applyAlignment="0" applyProtection="0">
      <alignment vertical="center"/>
    </xf>
    <xf numFmtId="0" fontId="82" fillId="20"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96" fillId="22" borderId="0" applyNumberFormat="0" applyBorder="0" applyAlignment="0" applyProtection="0">
      <alignment vertical="center"/>
    </xf>
    <xf numFmtId="0" fontId="96" fillId="23" borderId="0" applyNumberFormat="0" applyBorder="0" applyAlignment="0" applyProtection="0">
      <alignment vertical="center"/>
    </xf>
    <xf numFmtId="0" fontId="96" fillId="23" borderId="0" applyNumberFormat="0" applyBorder="0" applyAlignment="0" applyProtection="0">
      <alignment vertical="center"/>
    </xf>
    <xf numFmtId="0" fontId="96" fillId="23" borderId="0" applyNumberFormat="0" applyBorder="0" applyAlignment="0" applyProtection="0">
      <alignment vertical="center"/>
    </xf>
    <xf numFmtId="0" fontId="96" fillId="23" borderId="0" applyNumberFormat="0" applyBorder="0" applyAlignment="0" applyProtection="0">
      <alignment vertical="center"/>
    </xf>
    <xf numFmtId="0" fontId="96" fillId="22" borderId="0" applyNumberFormat="0" applyBorder="0" applyAlignment="0" applyProtection="0">
      <alignment vertical="center"/>
    </xf>
    <xf numFmtId="0" fontId="96" fillId="22" borderId="0" applyNumberFormat="0" applyBorder="0" applyAlignment="0" applyProtection="0">
      <alignment vertical="center"/>
    </xf>
    <xf numFmtId="0" fontId="96" fillId="22" borderId="0" applyNumberFormat="0" applyBorder="0" applyAlignment="0" applyProtection="0">
      <alignment vertical="center"/>
    </xf>
    <xf numFmtId="0" fontId="96" fillId="23" borderId="0" applyNumberFormat="0" applyBorder="0" applyAlignment="0" applyProtection="0">
      <alignment vertical="center"/>
    </xf>
    <xf numFmtId="0" fontId="96" fillId="23" borderId="0" applyNumberFormat="0" applyBorder="0" applyAlignment="0" applyProtection="0">
      <alignment vertical="center"/>
    </xf>
    <xf numFmtId="0" fontId="96" fillId="23" borderId="0" applyNumberFormat="0" applyBorder="0" applyAlignment="0" applyProtection="0">
      <alignment vertical="center"/>
    </xf>
    <xf numFmtId="0" fontId="96" fillId="23" borderId="0" applyNumberFormat="0" applyBorder="0" applyAlignment="0" applyProtection="0">
      <alignment vertical="center"/>
    </xf>
    <xf numFmtId="0" fontId="96" fillId="23" borderId="0" applyNumberFormat="0" applyBorder="0" applyAlignment="0" applyProtection="0">
      <alignment vertical="center"/>
    </xf>
    <xf numFmtId="0" fontId="96" fillId="23" borderId="0" applyNumberFormat="0" applyBorder="0" applyAlignment="0" applyProtection="0">
      <alignment vertical="center"/>
    </xf>
    <xf numFmtId="0" fontId="96" fillId="23" borderId="0" applyNumberFormat="0" applyBorder="0" applyAlignment="0" applyProtection="0">
      <alignment vertical="center"/>
    </xf>
    <xf numFmtId="0" fontId="96" fillId="23" borderId="0" applyNumberFormat="0" applyBorder="0" applyAlignment="0" applyProtection="0">
      <alignment vertical="center"/>
    </xf>
    <xf numFmtId="0" fontId="96" fillId="16" borderId="0" applyNumberFormat="0" applyBorder="0" applyAlignment="0" applyProtection="0">
      <alignment vertical="center"/>
    </xf>
    <xf numFmtId="0" fontId="96" fillId="17" borderId="0" applyNumberFormat="0" applyBorder="0" applyAlignment="0" applyProtection="0">
      <alignment vertical="center"/>
    </xf>
    <xf numFmtId="0" fontId="96" fillId="17" borderId="0" applyNumberFormat="0" applyBorder="0" applyAlignment="0" applyProtection="0">
      <alignment vertical="center"/>
    </xf>
    <xf numFmtId="0" fontId="96" fillId="17" borderId="0" applyNumberFormat="0" applyBorder="0" applyAlignment="0" applyProtection="0">
      <alignment vertical="center"/>
    </xf>
    <xf numFmtId="0" fontId="96" fillId="17" borderId="0" applyNumberFormat="0" applyBorder="0" applyAlignment="0" applyProtection="0">
      <alignment vertical="center"/>
    </xf>
    <xf numFmtId="0" fontId="96" fillId="16" borderId="0" applyNumberFormat="0" applyBorder="0" applyAlignment="0" applyProtection="0">
      <alignment vertical="center"/>
    </xf>
    <xf numFmtId="0" fontId="96" fillId="16" borderId="0" applyNumberFormat="0" applyBorder="0" applyAlignment="0" applyProtection="0">
      <alignment vertical="center"/>
    </xf>
    <xf numFmtId="0" fontId="96" fillId="16" borderId="0" applyNumberFormat="0" applyBorder="0" applyAlignment="0" applyProtection="0">
      <alignment vertical="center"/>
    </xf>
    <xf numFmtId="0" fontId="96" fillId="17" borderId="0" applyNumberFormat="0" applyBorder="0" applyAlignment="0" applyProtection="0">
      <alignment vertical="center"/>
    </xf>
    <xf numFmtId="0" fontId="96" fillId="17" borderId="0" applyNumberFormat="0" applyBorder="0" applyAlignment="0" applyProtection="0">
      <alignment vertical="center"/>
    </xf>
    <xf numFmtId="0" fontId="96" fillId="17" borderId="0" applyNumberFormat="0" applyBorder="0" applyAlignment="0" applyProtection="0">
      <alignment vertical="center"/>
    </xf>
    <xf numFmtId="0" fontId="96" fillId="17" borderId="0" applyNumberFormat="0" applyBorder="0" applyAlignment="0" applyProtection="0">
      <alignment vertical="center"/>
    </xf>
    <xf numFmtId="0" fontId="96" fillId="17" borderId="0" applyNumberFormat="0" applyBorder="0" applyAlignment="0" applyProtection="0">
      <alignment vertical="center"/>
    </xf>
    <xf numFmtId="0" fontId="96" fillId="17" borderId="0" applyNumberFormat="0" applyBorder="0" applyAlignment="0" applyProtection="0">
      <alignment vertical="center"/>
    </xf>
    <xf numFmtId="0" fontId="96" fillId="17" borderId="0" applyNumberFormat="0" applyBorder="0" applyAlignment="0" applyProtection="0">
      <alignment vertical="center"/>
    </xf>
    <xf numFmtId="0" fontId="96" fillId="17" borderId="0" applyNumberFormat="0" applyBorder="0" applyAlignment="0" applyProtection="0">
      <alignment vertical="center"/>
    </xf>
    <xf numFmtId="0" fontId="96" fillId="18" borderId="0" applyNumberFormat="0" applyBorder="0" applyAlignment="0" applyProtection="0">
      <alignment vertical="center"/>
    </xf>
    <xf numFmtId="0" fontId="96" fillId="19" borderId="0" applyNumberFormat="0" applyBorder="0" applyAlignment="0" applyProtection="0">
      <alignment vertical="center"/>
    </xf>
    <xf numFmtId="0" fontId="96" fillId="19" borderId="0" applyNumberFormat="0" applyBorder="0" applyAlignment="0" applyProtection="0">
      <alignment vertical="center"/>
    </xf>
    <xf numFmtId="0" fontId="96" fillId="19" borderId="0" applyNumberFormat="0" applyBorder="0" applyAlignment="0" applyProtection="0">
      <alignment vertical="center"/>
    </xf>
    <xf numFmtId="0" fontId="96" fillId="19" borderId="0" applyNumberFormat="0" applyBorder="0" applyAlignment="0" applyProtection="0">
      <alignment vertical="center"/>
    </xf>
    <xf numFmtId="0" fontId="96" fillId="18" borderId="0" applyNumberFormat="0" applyBorder="0" applyAlignment="0" applyProtection="0">
      <alignment vertical="center"/>
    </xf>
    <xf numFmtId="0" fontId="96" fillId="18" borderId="0" applyNumberFormat="0" applyBorder="0" applyAlignment="0" applyProtection="0">
      <alignment vertical="center"/>
    </xf>
    <xf numFmtId="0" fontId="96" fillId="18" borderId="0" applyNumberFormat="0" applyBorder="0" applyAlignment="0" applyProtection="0">
      <alignment vertical="center"/>
    </xf>
    <xf numFmtId="0" fontId="96" fillId="19" borderId="0" applyNumberFormat="0" applyBorder="0" applyAlignment="0" applyProtection="0">
      <alignment vertical="center"/>
    </xf>
    <xf numFmtId="0" fontId="96" fillId="19" borderId="0" applyNumberFormat="0" applyBorder="0" applyAlignment="0" applyProtection="0">
      <alignment vertical="center"/>
    </xf>
    <xf numFmtId="0" fontId="96" fillId="19" borderId="0" applyNumberFormat="0" applyBorder="0" applyAlignment="0" applyProtection="0">
      <alignment vertical="center"/>
    </xf>
    <xf numFmtId="0" fontId="96" fillId="19" borderId="0" applyNumberFormat="0" applyBorder="0" applyAlignment="0" applyProtection="0">
      <alignment vertical="center"/>
    </xf>
    <xf numFmtId="0" fontId="96" fillId="19" borderId="0" applyNumberFormat="0" applyBorder="0" applyAlignment="0" applyProtection="0">
      <alignment vertical="center"/>
    </xf>
    <xf numFmtId="0" fontId="96" fillId="19" borderId="0" applyNumberFormat="0" applyBorder="0" applyAlignment="0" applyProtection="0">
      <alignment vertical="center"/>
    </xf>
    <xf numFmtId="0" fontId="96" fillId="19" borderId="0" applyNumberFormat="0" applyBorder="0" applyAlignment="0" applyProtection="0">
      <alignment vertical="center"/>
    </xf>
    <xf numFmtId="0" fontId="96" fillId="19" borderId="0" applyNumberFormat="0" applyBorder="0" applyAlignment="0" applyProtection="0">
      <alignment vertical="center"/>
    </xf>
    <xf numFmtId="0" fontId="96" fillId="24" borderId="0" applyNumberFormat="0" applyBorder="0" applyAlignment="0" applyProtection="0">
      <alignment vertical="center"/>
    </xf>
    <xf numFmtId="0" fontId="96" fillId="25" borderId="0" applyNumberFormat="0" applyBorder="0" applyAlignment="0" applyProtection="0">
      <alignment vertical="center"/>
    </xf>
    <xf numFmtId="0" fontId="96" fillId="25" borderId="0" applyNumberFormat="0" applyBorder="0" applyAlignment="0" applyProtection="0">
      <alignment vertical="center"/>
    </xf>
    <xf numFmtId="0" fontId="96" fillId="25" borderId="0" applyNumberFormat="0" applyBorder="0" applyAlignment="0" applyProtection="0">
      <alignment vertical="center"/>
    </xf>
    <xf numFmtId="0" fontId="96" fillId="25" borderId="0" applyNumberFormat="0" applyBorder="0" applyAlignment="0" applyProtection="0">
      <alignment vertical="center"/>
    </xf>
    <xf numFmtId="0" fontId="96" fillId="24" borderId="0" applyNumberFormat="0" applyBorder="0" applyAlignment="0" applyProtection="0">
      <alignment vertical="center"/>
    </xf>
    <xf numFmtId="0" fontId="96" fillId="24" borderId="0" applyNumberFormat="0" applyBorder="0" applyAlignment="0" applyProtection="0">
      <alignment vertical="center"/>
    </xf>
    <xf numFmtId="0" fontId="96" fillId="24" borderId="0" applyNumberFormat="0" applyBorder="0" applyAlignment="0" applyProtection="0">
      <alignment vertical="center"/>
    </xf>
    <xf numFmtId="0" fontId="96" fillId="25" borderId="0" applyNumberFormat="0" applyBorder="0" applyAlignment="0" applyProtection="0">
      <alignment vertical="center"/>
    </xf>
    <xf numFmtId="0" fontId="96" fillId="25" borderId="0" applyNumberFormat="0" applyBorder="0" applyAlignment="0" applyProtection="0">
      <alignment vertical="center"/>
    </xf>
    <xf numFmtId="0" fontId="96" fillId="25" borderId="0" applyNumberFormat="0" applyBorder="0" applyAlignment="0" applyProtection="0">
      <alignment vertical="center"/>
    </xf>
    <xf numFmtId="0" fontId="96" fillId="25" borderId="0" applyNumberFormat="0" applyBorder="0" applyAlignment="0" applyProtection="0">
      <alignment vertical="center"/>
    </xf>
    <xf numFmtId="0" fontId="96" fillId="25" borderId="0" applyNumberFormat="0" applyBorder="0" applyAlignment="0" applyProtection="0">
      <alignment vertical="center"/>
    </xf>
    <xf numFmtId="0" fontId="96" fillId="25" borderId="0" applyNumberFormat="0" applyBorder="0" applyAlignment="0" applyProtection="0">
      <alignment vertical="center"/>
    </xf>
    <xf numFmtId="0" fontId="96" fillId="25" borderId="0" applyNumberFormat="0" applyBorder="0" applyAlignment="0" applyProtection="0">
      <alignment vertical="center"/>
    </xf>
    <xf numFmtId="0" fontId="96" fillId="25" borderId="0" applyNumberFormat="0" applyBorder="0" applyAlignment="0" applyProtection="0">
      <alignment vertical="center"/>
    </xf>
    <xf numFmtId="0" fontId="96" fillId="26" borderId="0" applyNumberFormat="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96" fillId="26" borderId="0" applyNumberFormat="0" applyBorder="0" applyAlignment="0" applyProtection="0">
      <alignment vertical="center"/>
    </xf>
    <xf numFmtId="0" fontId="96" fillId="26" borderId="0" applyNumberFormat="0" applyBorder="0" applyAlignment="0" applyProtection="0">
      <alignment vertical="center"/>
    </xf>
    <xf numFmtId="0" fontId="96" fillId="26" borderId="0" applyNumberFormat="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96" fillId="28" borderId="0" applyNumberFormat="0" applyBorder="0" applyAlignment="0" applyProtection="0">
      <alignment vertical="center"/>
    </xf>
    <xf numFmtId="0" fontId="96" fillId="29" borderId="0" applyNumberFormat="0" applyBorder="0" applyAlignment="0" applyProtection="0">
      <alignment vertical="center"/>
    </xf>
    <xf numFmtId="0" fontId="96" fillId="29" borderId="0" applyNumberFormat="0" applyBorder="0" applyAlignment="0" applyProtection="0">
      <alignment vertical="center"/>
    </xf>
    <xf numFmtId="0" fontId="96" fillId="29" borderId="0" applyNumberFormat="0" applyBorder="0" applyAlignment="0" applyProtection="0">
      <alignment vertical="center"/>
    </xf>
    <xf numFmtId="0" fontId="96" fillId="29" borderId="0" applyNumberFormat="0" applyBorder="0" applyAlignment="0" applyProtection="0">
      <alignment vertical="center"/>
    </xf>
    <xf numFmtId="0" fontId="96" fillId="28" borderId="0" applyNumberFormat="0" applyBorder="0" applyAlignment="0" applyProtection="0">
      <alignment vertical="center"/>
    </xf>
    <xf numFmtId="0" fontId="96" fillId="28" borderId="0" applyNumberFormat="0" applyBorder="0" applyAlignment="0" applyProtection="0">
      <alignment vertical="center"/>
    </xf>
    <xf numFmtId="0" fontId="96" fillId="28" borderId="0" applyNumberFormat="0" applyBorder="0" applyAlignment="0" applyProtection="0">
      <alignment vertical="center"/>
    </xf>
    <xf numFmtId="0" fontId="96" fillId="29" borderId="0" applyNumberFormat="0" applyBorder="0" applyAlignment="0" applyProtection="0">
      <alignment vertical="center"/>
    </xf>
    <xf numFmtId="0" fontId="96" fillId="29" borderId="0" applyNumberFormat="0" applyBorder="0" applyAlignment="0" applyProtection="0">
      <alignment vertical="center"/>
    </xf>
    <xf numFmtId="0" fontId="96" fillId="29" borderId="0" applyNumberFormat="0" applyBorder="0" applyAlignment="0" applyProtection="0">
      <alignment vertical="center"/>
    </xf>
    <xf numFmtId="0" fontId="96" fillId="29" borderId="0" applyNumberFormat="0" applyBorder="0" applyAlignment="0" applyProtection="0">
      <alignment vertical="center"/>
    </xf>
    <xf numFmtId="0" fontId="96" fillId="29" borderId="0" applyNumberFormat="0" applyBorder="0" applyAlignment="0" applyProtection="0">
      <alignment vertical="center"/>
    </xf>
    <xf numFmtId="0" fontId="96" fillId="29" borderId="0" applyNumberFormat="0" applyBorder="0" applyAlignment="0" applyProtection="0">
      <alignment vertical="center"/>
    </xf>
    <xf numFmtId="0" fontId="96" fillId="29" borderId="0" applyNumberFormat="0" applyBorder="0" applyAlignment="0" applyProtection="0">
      <alignment vertical="center"/>
    </xf>
    <xf numFmtId="0" fontId="96" fillId="29" borderId="0" applyNumberFormat="0" applyBorder="0" applyAlignment="0" applyProtection="0">
      <alignment vertical="center"/>
    </xf>
    <xf numFmtId="9" fontId="85" fillId="0" borderId="0" applyFont="0" applyFill="0" applyBorder="0" applyAlignment="0" applyProtection="0">
      <alignment vertical="center"/>
    </xf>
    <xf numFmtId="9" fontId="85" fillId="0" borderId="0" applyFont="0" applyFill="0" applyBorder="0" applyAlignment="0" applyProtection="0">
      <alignment vertical="center"/>
    </xf>
    <xf numFmtId="9" fontId="85" fillId="0" borderId="0" applyFont="0" applyFill="0" applyBorder="0" applyAlignment="0" applyProtection="0">
      <alignment vertical="center"/>
    </xf>
    <xf numFmtId="9" fontId="85" fillId="0" borderId="0" applyFont="0" applyFill="0" applyBorder="0" applyAlignment="0" applyProtection="0">
      <alignment vertical="center"/>
    </xf>
    <xf numFmtId="9" fontId="85" fillId="0" borderId="0" applyFont="0" applyFill="0" applyBorder="0" applyAlignment="0" applyProtection="0">
      <alignment vertical="center"/>
    </xf>
    <xf numFmtId="9" fontId="85" fillId="0" borderId="0" applyFont="0" applyFill="0" applyBorder="0" applyAlignment="0" applyProtection="0">
      <alignment vertical="center"/>
    </xf>
    <xf numFmtId="9" fontId="85" fillId="0" borderId="0" applyFont="0" applyFill="0" applyBorder="0" applyAlignment="0" applyProtection="0">
      <alignment vertical="center"/>
    </xf>
    <xf numFmtId="9" fontId="85" fillId="0" borderId="0" applyFont="0" applyFill="0" applyBorder="0" applyAlignment="0" applyProtection="0">
      <alignment vertical="center"/>
    </xf>
    <xf numFmtId="0" fontId="98" fillId="0" borderId="4" applyNumberFormat="0" applyFill="0" applyAlignment="0" applyProtection="0">
      <alignment vertical="center"/>
    </xf>
    <xf numFmtId="0" fontId="98" fillId="0" borderId="4" applyNumberFormat="0" applyFill="0" applyAlignment="0" applyProtection="0">
      <alignment vertical="center"/>
    </xf>
    <xf numFmtId="0" fontId="98" fillId="0" borderId="4" applyNumberFormat="0" applyFill="0" applyAlignment="0" applyProtection="0">
      <alignment vertical="center"/>
    </xf>
    <xf numFmtId="0" fontId="98" fillId="0" borderId="4" applyNumberFormat="0" applyFill="0" applyAlignment="0" applyProtection="0">
      <alignment vertical="center"/>
    </xf>
    <xf numFmtId="0" fontId="98" fillId="0" borderId="4" applyNumberFormat="0" applyFill="0" applyAlignment="0" applyProtection="0">
      <alignment vertical="center"/>
    </xf>
    <xf numFmtId="0" fontId="98" fillId="0" borderId="4" applyNumberFormat="0" applyFill="0" applyAlignment="0" applyProtection="0">
      <alignment vertical="center"/>
    </xf>
    <xf numFmtId="0" fontId="98" fillId="0" borderId="4" applyNumberFormat="0" applyFill="0" applyAlignment="0" applyProtection="0">
      <alignment vertical="center"/>
    </xf>
    <xf numFmtId="0" fontId="98" fillId="0" borderId="4" applyNumberFormat="0" applyFill="0" applyAlignment="0" applyProtection="0">
      <alignment vertical="center"/>
    </xf>
    <xf numFmtId="0" fontId="99" fillId="0" borderId="5" applyNumberFormat="0" applyFill="0" applyAlignment="0" applyProtection="0">
      <alignment vertical="center"/>
    </xf>
    <xf numFmtId="0" fontId="99" fillId="0" borderId="5" applyNumberFormat="0" applyFill="0" applyAlignment="0" applyProtection="0">
      <alignment vertical="center"/>
    </xf>
    <xf numFmtId="0" fontId="99" fillId="0" borderId="5" applyNumberFormat="0" applyFill="0" applyAlignment="0" applyProtection="0">
      <alignment vertical="center"/>
    </xf>
    <xf numFmtId="0" fontId="99" fillId="0" borderId="5" applyNumberFormat="0" applyFill="0" applyAlignment="0" applyProtection="0">
      <alignment vertical="center"/>
    </xf>
    <xf numFmtId="0" fontId="99" fillId="0" borderId="5" applyNumberFormat="0" applyFill="0" applyAlignment="0" applyProtection="0">
      <alignment vertical="center"/>
    </xf>
    <xf numFmtId="0" fontId="99" fillId="0" borderId="5" applyNumberFormat="0" applyFill="0" applyAlignment="0" applyProtection="0">
      <alignment vertical="center"/>
    </xf>
    <xf numFmtId="0" fontId="99" fillId="0" borderId="5" applyNumberFormat="0" applyFill="0" applyAlignment="0" applyProtection="0">
      <alignment vertical="center"/>
    </xf>
    <xf numFmtId="0" fontId="99" fillId="0" borderId="5" applyNumberFormat="0" applyFill="0" applyAlignment="0" applyProtection="0">
      <alignment vertical="center"/>
    </xf>
    <xf numFmtId="0" fontId="100" fillId="0" borderId="6" applyNumberFormat="0" applyFill="0" applyAlignment="0" applyProtection="0">
      <alignment vertical="center"/>
    </xf>
    <xf numFmtId="0" fontId="100" fillId="0" borderId="6" applyNumberFormat="0" applyFill="0" applyAlignment="0" applyProtection="0">
      <alignment vertical="center"/>
    </xf>
    <xf numFmtId="0" fontId="100" fillId="0" borderId="6" applyNumberFormat="0" applyFill="0" applyAlignment="0" applyProtection="0">
      <alignment vertical="center"/>
    </xf>
    <xf numFmtId="0" fontId="100" fillId="0" borderId="6" applyNumberFormat="0" applyFill="0" applyAlignment="0" applyProtection="0">
      <alignment vertical="center"/>
    </xf>
    <xf numFmtId="0" fontId="100" fillId="0" borderId="6" applyNumberFormat="0" applyFill="0" applyAlignment="0" applyProtection="0">
      <alignment vertical="center"/>
    </xf>
    <xf numFmtId="0" fontId="100" fillId="0" borderId="6" applyNumberFormat="0" applyFill="0" applyAlignment="0" applyProtection="0">
      <alignment vertical="center"/>
    </xf>
    <xf numFmtId="0" fontId="100" fillId="0" borderId="6" applyNumberFormat="0" applyFill="0" applyAlignment="0" applyProtection="0">
      <alignment vertical="center"/>
    </xf>
    <xf numFmtId="0" fontId="100" fillId="0" borderId="6" applyNumberFormat="0" applyFill="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86" fillId="4"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9" borderId="0" applyNumberFormat="0" applyBorder="0" applyAlignment="0" applyProtection="0">
      <alignment vertical="center"/>
    </xf>
    <xf numFmtId="0" fontId="86" fillId="9" borderId="0" applyNumberFormat="0" applyBorder="0" applyAlignment="0" applyProtection="0">
      <alignment vertical="center"/>
    </xf>
    <xf numFmtId="0" fontId="86" fillId="9" borderId="0" applyNumberFormat="0" applyBorder="0" applyAlignment="0" applyProtection="0">
      <alignment vertical="center"/>
    </xf>
    <xf numFmtId="0" fontId="86" fillId="9" borderId="0" applyNumberFormat="0" applyBorder="0" applyAlignment="0" applyProtection="0">
      <alignment vertical="center"/>
    </xf>
    <xf numFmtId="0" fontId="86" fillId="9" borderId="0" applyNumberFormat="0" applyBorder="0" applyAlignment="0" applyProtection="0">
      <alignment vertical="center"/>
    </xf>
    <xf numFmtId="0" fontId="86" fillId="9" borderId="0" applyNumberFormat="0" applyBorder="0" applyAlignment="0" applyProtection="0">
      <alignment vertical="center"/>
    </xf>
    <xf numFmtId="0" fontId="86" fillId="8" borderId="0" applyNumberFormat="0" applyBorder="0" applyAlignment="0" applyProtection="0">
      <alignment vertical="center"/>
    </xf>
    <xf numFmtId="0" fontId="86" fillId="8" borderId="0" applyNumberFormat="0" applyBorder="0" applyAlignment="0" applyProtection="0">
      <alignment vertical="center"/>
    </xf>
    <xf numFmtId="0" fontId="86" fillId="8" borderId="0" applyNumberFormat="0" applyBorder="0" applyAlignment="0" applyProtection="0">
      <alignment vertical="center"/>
    </xf>
    <xf numFmtId="0" fontId="86" fillId="8" borderId="0" applyNumberFormat="0" applyBorder="0" applyAlignment="0" applyProtection="0">
      <alignment vertical="center"/>
    </xf>
    <xf numFmtId="0" fontId="86" fillId="9" borderId="0" applyNumberFormat="0" applyBorder="0" applyAlignment="0" applyProtection="0">
      <alignment vertical="center"/>
    </xf>
    <xf numFmtId="0" fontId="86" fillId="9" borderId="0" applyNumberFormat="0" applyBorder="0" applyAlignment="0" applyProtection="0">
      <alignment vertical="center"/>
    </xf>
    <xf numFmtId="0" fontId="86" fillId="9" borderId="0" applyNumberFormat="0" applyBorder="0" applyAlignment="0" applyProtection="0">
      <alignment vertical="center"/>
    </xf>
    <xf numFmtId="0" fontId="86" fillId="8" borderId="0" applyNumberFormat="0" applyBorder="0" applyAlignment="0" applyProtection="0">
      <alignment vertical="center"/>
    </xf>
    <xf numFmtId="0" fontId="86" fillId="8" borderId="0" applyNumberFormat="0" applyBorder="0" applyAlignment="0" applyProtection="0">
      <alignment vertical="center"/>
    </xf>
    <xf numFmtId="0" fontId="86" fillId="8" borderId="0" applyNumberFormat="0" applyBorder="0" applyAlignment="0" applyProtection="0">
      <alignment vertical="center"/>
    </xf>
    <xf numFmtId="0" fontId="86" fillId="8" borderId="0" applyNumberFormat="0" applyBorder="0" applyAlignment="0" applyProtection="0">
      <alignment vertical="center"/>
    </xf>
    <xf numFmtId="0" fontId="86" fillId="9" borderId="0" applyNumberFormat="0" applyBorder="0" applyAlignment="0" applyProtection="0">
      <alignment vertical="center"/>
    </xf>
    <xf numFmtId="0" fontId="86" fillId="9" borderId="0" applyNumberFormat="0" applyBorder="0" applyAlignment="0" applyProtection="0">
      <alignment vertical="center"/>
    </xf>
    <xf numFmtId="0" fontId="86" fillId="9" borderId="0" applyNumberFormat="0" applyBorder="0" applyAlignment="0" applyProtection="0">
      <alignment vertical="center"/>
    </xf>
    <xf numFmtId="0" fontId="86" fillId="9" borderId="0" applyNumberFormat="0" applyBorder="0" applyAlignment="0" applyProtection="0">
      <alignment vertical="center"/>
    </xf>
    <xf numFmtId="0" fontId="86" fillId="9" borderId="0" applyNumberFormat="0" applyBorder="0" applyAlignment="0" applyProtection="0">
      <alignment vertical="center"/>
    </xf>
    <xf numFmtId="0" fontId="86" fillId="9" borderId="0" applyNumberFormat="0" applyBorder="0" applyAlignment="0" applyProtection="0">
      <alignment vertical="center"/>
    </xf>
    <xf numFmtId="0" fontId="86" fillId="9" borderId="0" applyNumberFormat="0" applyBorder="0" applyAlignment="0" applyProtection="0">
      <alignment vertical="center"/>
    </xf>
    <xf numFmtId="0" fontId="86" fillId="9" borderId="0" applyNumberFormat="0" applyBorder="0" applyAlignment="0" applyProtection="0">
      <alignment vertical="center"/>
    </xf>
    <xf numFmtId="0" fontId="86" fillId="9" borderId="0" applyNumberFormat="0" applyBorder="0" applyAlignment="0" applyProtection="0">
      <alignment vertical="center"/>
    </xf>
    <xf numFmtId="0" fontId="86" fillId="9" borderId="0" applyNumberFormat="0" applyBorder="0" applyAlignment="0" applyProtection="0">
      <alignment vertical="center"/>
    </xf>
    <xf numFmtId="0" fontId="86" fillId="9" borderId="0" applyNumberFormat="0" applyBorder="0" applyAlignment="0" applyProtection="0">
      <alignment vertical="center"/>
    </xf>
    <xf numFmtId="0" fontId="86" fillId="8" borderId="0" applyNumberFormat="0" applyBorder="0" applyAlignment="0" applyProtection="0">
      <alignment vertical="center"/>
    </xf>
    <xf numFmtId="0" fontId="86" fillId="8" borderId="0" applyNumberFormat="0" applyBorder="0" applyAlignment="0" applyProtection="0">
      <alignment vertical="center"/>
    </xf>
    <xf numFmtId="0" fontId="86" fillId="8" borderId="0" applyNumberFormat="0" applyBorder="0" applyAlignment="0" applyProtection="0">
      <alignment vertical="center"/>
    </xf>
    <xf numFmtId="0" fontId="86" fillId="8" borderId="0" applyNumberFormat="0" applyBorder="0" applyAlignment="0" applyProtection="0">
      <alignment vertical="center"/>
    </xf>
    <xf numFmtId="0" fontId="86" fillId="8" borderId="0" applyNumberFormat="0" applyBorder="0" applyAlignment="0" applyProtection="0">
      <alignment vertical="center"/>
    </xf>
    <xf numFmtId="0" fontId="86" fillId="8" borderId="0" applyNumberFormat="0" applyBorder="0" applyAlignment="0" applyProtection="0">
      <alignment vertical="center"/>
    </xf>
    <xf numFmtId="0" fontId="86" fillId="8" borderId="0" applyNumberFormat="0" applyBorder="0" applyAlignment="0" applyProtection="0">
      <alignment vertical="center"/>
    </xf>
    <xf numFmtId="0" fontId="86" fillId="8" borderId="0" applyNumberFormat="0" applyBorder="0" applyAlignment="0" applyProtection="0">
      <alignment vertical="center"/>
    </xf>
    <xf numFmtId="0" fontId="86" fillId="8" borderId="0" applyNumberFormat="0" applyBorder="0" applyAlignment="0" applyProtection="0">
      <alignment vertical="center"/>
    </xf>
    <xf numFmtId="0" fontId="86" fillId="8" borderId="0" applyNumberFormat="0" applyBorder="0" applyAlignment="0" applyProtection="0">
      <alignment vertical="center"/>
    </xf>
    <xf numFmtId="0" fontId="86" fillId="8" borderId="0" applyNumberFormat="0" applyBorder="0" applyAlignment="0" applyProtection="0">
      <alignment vertical="center"/>
    </xf>
    <xf numFmtId="0" fontId="86" fillId="8"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101" fillId="4" borderId="0" applyNumberFormat="0" applyBorder="0" applyAlignment="0" applyProtection="0">
      <alignment vertical="center"/>
    </xf>
    <xf numFmtId="0" fontId="101" fillId="4" borderId="0" applyNumberFormat="0" applyBorder="0" applyAlignment="0" applyProtection="0">
      <alignment vertical="center"/>
    </xf>
    <xf numFmtId="0" fontId="101" fillId="4" borderId="0" applyNumberFormat="0" applyBorder="0" applyAlignment="0" applyProtection="0">
      <alignment vertical="center"/>
    </xf>
    <xf numFmtId="0" fontId="101" fillId="4"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101" fillId="4" borderId="0" applyNumberFormat="0" applyBorder="0" applyAlignment="0" applyProtection="0">
      <alignment vertical="center"/>
    </xf>
    <xf numFmtId="0" fontId="101" fillId="4" borderId="0" applyNumberFormat="0" applyBorder="0" applyAlignment="0" applyProtection="0">
      <alignment vertical="center"/>
    </xf>
    <xf numFmtId="0" fontId="101" fillId="4" borderId="0" applyNumberFormat="0" applyBorder="0" applyAlignment="0" applyProtection="0">
      <alignment vertical="center"/>
    </xf>
    <xf numFmtId="0" fontId="101" fillId="4"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101" fillId="4" borderId="0" applyNumberFormat="0" applyBorder="0" applyAlignment="0" applyProtection="0">
      <alignment vertical="center"/>
    </xf>
    <xf numFmtId="0" fontId="101" fillId="4" borderId="0" applyNumberFormat="0" applyBorder="0" applyAlignment="0" applyProtection="0">
      <alignment vertical="center"/>
    </xf>
    <xf numFmtId="0" fontId="101" fillId="4" borderId="0" applyNumberFormat="0" applyBorder="0" applyAlignment="0" applyProtection="0">
      <alignment vertical="center"/>
    </xf>
    <xf numFmtId="0" fontId="101" fillId="4" borderId="0" applyNumberFormat="0" applyBorder="0" applyAlignment="0" applyProtection="0">
      <alignment vertical="center"/>
    </xf>
    <xf numFmtId="0" fontId="101" fillId="4" borderId="0" applyNumberFormat="0" applyBorder="0" applyAlignment="0" applyProtection="0">
      <alignment vertical="center"/>
    </xf>
    <xf numFmtId="0" fontId="101" fillId="4" borderId="0" applyNumberFormat="0" applyBorder="0" applyAlignment="0" applyProtection="0">
      <alignment vertical="center"/>
    </xf>
    <xf numFmtId="0" fontId="101" fillId="4" borderId="0" applyNumberFormat="0" applyBorder="0" applyAlignment="0" applyProtection="0">
      <alignment vertical="center"/>
    </xf>
    <xf numFmtId="0" fontId="101"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84" fillId="0" borderId="0"/>
    <xf numFmtId="0" fontId="84" fillId="0" borderId="0"/>
    <xf numFmtId="0" fontId="84" fillId="0" borderId="0"/>
    <xf numFmtId="0" fontId="84" fillId="0" borderId="0"/>
    <xf numFmtId="0" fontId="84" fillId="0" borderId="0"/>
    <xf numFmtId="0" fontId="84" fillId="0" borderId="0" applyProtection="0"/>
    <xf numFmtId="0" fontId="84" fillId="0" borderId="0" applyProtection="0"/>
    <xf numFmtId="0" fontId="84" fillId="0" borderId="0"/>
    <xf numFmtId="0" fontId="84" fillId="0" borderId="0"/>
    <xf numFmtId="0" fontId="84" fillId="0" borderId="0"/>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84" fillId="0" borderId="0"/>
    <xf numFmtId="0" fontId="84" fillId="0" borderId="0"/>
    <xf numFmtId="0" fontId="84" fillId="0" borderId="0"/>
    <xf numFmtId="0" fontId="84" fillId="0" borderId="0"/>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84" fillId="0" borderId="0"/>
    <xf numFmtId="0" fontId="84" fillId="0" borderId="0"/>
    <xf numFmtId="0" fontId="84" fillId="0" borderId="0"/>
    <xf numFmtId="0" fontId="84" fillId="0" borderId="0"/>
    <xf numFmtId="0" fontId="103" fillId="0" borderId="0">
      <alignment vertical="center"/>
    </xf>
    <xf numFmtId="0" fontId="103" fillId="0" borderId="0">
      <alignment vertical="center"/>
    </xf>
    <xf numFmtId="0" fontId="103" fillId="0" borderId="0">
      <alignment vertical="center"/>
    </xf>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2" fillId="0" borderId="0">
      <alignment vertical="center"/>
    </xf>
    <xf numFmtId="0" fontId="82" fillId="0" borderId="0">
      <alignment vertical="center"/>
    </xf>
    <xf numFmtId="0" fontId="82" fillId="0" borderId="0">
      <alignment vertical="center"/>
    </xf>
    <xf numFmtId="0" fontId="82" fillId="0" borderId="0">
      <alignment vertical="center"/>
    </xf>
    <xf numFmtId="0" fontId="82" fillId="0" borderId="0">
      <alignment vertical="center"/>
    </xf>
    <xf numFmtId="0" fontId="82" fillId="0" borderId="0">
      <alignment vertical="center"/>
    </xf>
    <xf numFmtId="0" fontId="82" fillId="0" borderId="0">
      <alignment vertical="center"/>
    </xf>
    <xf numFmtId="0" fontId="82"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82" fillId="0" borderId="0">
      <alignment vertical="center"/>
    </xf>
    <xf numFmtId="0" fontId="82" fillId="0" borderId="0">
      <alignment vertical="center"/>
    </xf>
    <xf numFmtId="0" fontId="82" fillId="0" borderId="0">
      <alignment vertical="center"/>
    </xf>
    <xf numFmtId="0" fontId="82" fillId="0" borderId="0">
      <alignment vertical="center"/>
    </xf>
    <xf numFmtId="0" fontId="103" fillId="0" borderId="0">
      <alignment vertical="center"/>
    </xf>
    <xf numFmtId="0" fontId="103" fillId="0" borderId="0">
      <alignment vertical="center"/>
    </xf>
    <xf numFmtId="0" fontId="84" fillId="0" borderId="0"/>
    <xf numFmtId="0" fontId="84" fillId="0" borderId="0"/>
    <xf numFmtId="0" fontId="84" fillId="0" borderId="0"/>
    <xf numFmtId="0" fontId="84" fillId="0" borderId="0"/>
    <xf numFmtId="0" fontId="84" fillId="0" borderId="0"/>
    <xf numFmtId="0" fontId="85" fillId="0" borderId="0">
      <alignment vertical="center"/>
    </xf>
    <xf numFmtId="0" fontId="85" fillId="0" borderId="0">
      <alignment vertical="center"/>
    </xf>
    <xf numFmtId="0" fontId="85" fillId="0" borderId="0">
      <alignment vertical="center"/>
    </xf>
    <xf numFmtId="0" fontId="85" fillId="0" borderId="0">
      <alignment vertical="center"/>
    </xf>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5" fillId="0" borderId="0">
      <alignment vertical="center"/>
    </xf>
    <xf numFmtId="0" fontId="85" fillId="0" borderId="0">
      <alignment vertical="center"/>
    </xf>
    <xf numFmtId="0" fontId="85" fillId="0" borderId="0">
      <alignment vertical="center"/>
    </xf>
    <xf numFmtId="0" fontId="85"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85" fillId="0" borderId="0">
      <alignment vertical="center"/>
    </xf>
    <xf numFmtId="0" fontId="85" fillId="0" borderId="0">
      <alignment vertical="center"/>
    </xf>
    <xf numFmtId="0" fontId="85" fillId="0" borderId="0">
      <alignment vertical="center"/>
    </xf>
    <xf numFmtId="0" fontId="85"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85" fillId="0" borderId="0">
      <alignment vertical="center"/>
    </xf>
    <xf numFmtId="0" fontId="85" fillId="0" borderId="0">
      <alignment vertical="center"/>
    </xf>
    <xf numFmtId="0" fontId="85" fillId="0" borderId="0">
      <alignment vertical="center"/>
    </xf>
    <xf numFmtId="0" fontId="85"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85" fillId="0" borderId="0">
      <alignment vertical="center"/>
    </xf>
    <xf numFmtId="0" fontId="85" fillId="0" borderId="0">
      <alignment vertical="center"/>
    </xf>
    <xf numFmtId="0" fontId="85" fillId="0" borderId="0">
      <alignment vertical="center"/>
    </xf>
    <xf numFmtId="0" fontId="85"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85" fillId="0" borderId="0">
      <alignment vertical="center"/>
    </xf>
    <xf numFmtId="0" fontId="85" fillId="0" borderId="0">
      <alignment vertical="center"/>
    </xf>
    <xf numFmtId="0" fontId="85" fillId="0" borderId="0">
      <alignment vertical="center"/>
    </xf>
    <xf numFmtId="0" fontId="85"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84" fillId="0" borderId="0"/>
    <xf numFmtId="0" fontId="84" fillId="0" borderId="0"/>
    <xf numFmtId="0" fontId="84" fillId="0" borderId="0"/>
    <xf numFmtId="0" fontId="84" fillId="0" borderId="0"/>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84" fillId="0" borderId="0"/>
    <xf numFmtId="0" fontId="84" fillId="0" borderId="0"/>
    <xf numFmtId="0" fontId="84" fillId="0" borderId="0"/>
    <xf numFmtId="0" fontId="84" fillId="0" borderId="0"/>
    <xf numFmtId="0" fontId="84" fillId="0" borderId="0"/>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84" fillId="0" borderId="0"/>
    <xf numFmtId="0" fontId="84" fillId="0" borderId="0"/>
    <xf numFmtId="0" fontId="84" fillId="0" borderId="0"/>
    <xf numFmtId="0" fontId="84" fillId="0" borderId="0"/>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84" fillId="0" borderId="0"/>
    <xf numFmtId="0" fontId="84" fillId="0" borderId="0"/>
    <xf numFmtId="0" fontId="84" fillId="0" borderId="0"/>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7" fillId="6"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6" borderId="0" applyNumberFormat="0" applyBorder="0" applyAlignment="0" applyProtection="0">
      <alignment vertical="center"/>
    </xf>
    <xf numFmtId="0" fontId="87" fillId="6" borderId="0" applyNumberFormat="0" applyBorder="0" applyAlignment="0" applyProtection="0">
      <alignment vertical="center"/>
    </xf>
    <xf numFmtId="0" fontId="87" fillId="6"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11" borderId="0" applyNumberFormat="0" applyBorder="0" applyAlignment="0" applyProtection="0">
      <alignment vertical="center"/>
    </xf>
    <xf numFmtId="0" fontId="87" fillId="11" borderId="0" applyNumberFormat="0" applyBorder="0" applyAlignment="0" applyProtection="0">
      <alignment vertical="center"/>
    </xf>
    <xf numFmtId="0" fontId="87" fillId="11" borderId="0" applyNumberFormat="0" applyBorder="0" applyAlignment="0" applyProtection="0">
      <alignment vertical="center"/>
    </xf>
    <xf numFmtId="0" fontId="87" fillId="11" borderId="0" applyNumberFormat="0" applyBorder="0" applyAlignment="0" applyProtection="0">
      <alignment vertical="center"/>
    </xf>
    <xf numFmtId="0" fontId="87" fillId="11" borderId="0" applyNumberFormat="0" applyBorder="0" applyAlignment="0" applyProtection="0">
      <alignment vertical="center"/>
    </xf>
    <xf numFmtId="0" fontId="87" fillId="11" borderId="0" applyNumberFormat="0" applyBorder="0" applyAlignment="0" applyProtection="0">
      <alignment vertical="center"/>
    </xf>
    <xf numFmtId="0" fontId="87" fillId="10" borderId="0" applyNumberFormat="0" applyBorder="0" applyAlignment="0" applyProtection="0">
      <alignment vertical="center"/>
    </xf>
    <xf numFmtId="0" fontId="87" fillId="10" borderId="0" applyNumberFormat="0" applyBorder="0" applyAlignment="0" applyProtection="0">
      <alignment vertical="center"/>
    </xf>
    <xf numFmtId="0" fontId="87" fillId="10" borderId="0" applyNumberFormat="0" applyBorder="0" applyAlignment="0" applyProtection="0">
      <alignment vertical="center"/>
    </xf>
    <xf numFmtId="0" fontId="87" fillId="10" borderId="0" applyNumberFormat="0" applyBorder="0" applyAlignment="0" applyProtection="0">
      <alignment vertical="center"/>
    </xf>
    <xf numFmtId="0" fontId="87" fillId="11" borderId="0" applyNumberFormat="0" applyBorder="0" applyAlignment="0" applyProtection="0">
      <alignment vertical="center"/>
    </xf>
    <xf numFmtId="0" fontId="87" fillId="11" borderId="0" applyNumberFormat="0" applyBorder="0" applyAlignment="0" applyProtection="0">
      <alignment vertical="center"/>
    </xf>
    <xf numFmtId="0" fontId="87" fillId="11" borderId="0" applyNumberFormat="0" applyBorder="0" applyAlignment="0" applyProtection="0">
      <alignment vertical="center"/>
    </xf>
    <xf numFmtId="0" fontId="87" fillId="10" borderId="0" applyNumberFormat="0" applyBorder="0" applyAlignment="0" applyProtection="0">
      <alignment vertical="center"/>
    </xf>
    <xf numFmtId="0" fontId="87" fillId="10" borderId="0" applyNumberFormat="0" applyBorder="0" applyAlignment="0" applyProtection="0">
      <alignment vertical="center"/>
    </xf>
    <xf numFmtId="0" fontId="87" fillId="10" borderId="0" applyNumberFormat="0" applyBorder="0" applyAlignment="0" applyProtection="0">
      <alignment vertical="center"/>
    </xf>
    <xf numFmtId="0" fontId="87" fillId="10" borderId="0" applyNumberFormat="0" applyBorder="0" applyAlignment="0" applyProtection="0">
      <alignment vertical="center"/>
    </xf>
    <xf numFmtId="0" fontId="87" fillId="11" borderId="0" applyNumberFormat="0" applyBorder="0" applyAlignment="0" applyProtection="0">
      <alignment vertical="center"/>
    </xf>
    <xf numFmtId="0" fontId="87" fillId="11" borderId="0" applyNumberFormat="0" applyBorder="0" applyAlignment="0" applyProtection="0">
      <alignment vertical="center"/>
    </xf>
    <xf numFmtId="0" fontId="87" fillId="11" borderId="0" applyNumberFormat="0" applyBorder="0" applyAlignment="0" applyProtection="0">
      <alignment vertical="center"/>
    </xf>
    <xf numFmtId="0" fontId="87" fillId="11" borderId="0" applyNumberFormat="0" applyBorder="0" applyAlignment="0" applyProtection="0">
      <alignment vertical="center"/>
    </xf>
    <xf numFmtId="0" fontId="87" fillId="11" borderId="0" applyNumberFormat="0" applyBorder="0" applyAlignment="0" applyProtection="0">
      <alignment vertical="center"/>
    </xf>
    <xf numFmtId="0" fontId="87" fillId="11" borderId="0" applyNumberFormat="0" applyBorder="0" applyAlignment="0" applyProtection="0">
      <alignment vertical="center"/>
    </xf>
    <xf numFmtId="0" fontId="87" fillId="11" borderId="0" applyNumberFormat="0" applyBorder="0" applyAlignment="0" applyProtection="0">
      <alignment vertical="center"/>
    </xf>
    <xf numFmtId="0" fontId="87" fillId="11" borderId="0" applyNumberFormat="0" applyBorder="0" applyAlignment="0" applyProtection="0">
      <alignment vertical="center"/>
    </xf>
    <xf numFmtId="0" fontId="87" fillId="11" borderId="0" applyNumberFormat="0" applyBorder="0" applyAlignment="0" applyProtection="0">
      <alignment vertical="center"/>
    </xf>
    <xf numFmtId="0" fontId="87" fillId="11" borderId="0" applyNumberFormat="0" applyBorder="0" applyAlignment="0" applyProtection="0">
      <alignment vertical="center"/>
    </xf>
    <xf numFmtId="0" fontId="87" fillId="11" borderId="0" applyNumberFormat="0" applyBorder="0" applyAlignment="0" applyProtection="0">
      <alignment vertical="center"/>
    </xf>
    <xf numFmtId="0" fontId="87" fillId="10" borderId="0" applyNumberFormat="0" applyBorder="0" applyAlignment="0" applyProtection="0">
      <alignment vertical="center"/>
    </xf>
    <xf numFmtId="0" fontId="87" fillId="10" borderId="0" applyNumberFormat="0" applyBorder="0" applyAlignment="0" applyProtection="0">
      <alignment vertical="center"/>
    </xf>
    <xf numFmtId="0" fontId="87" fillId="10" borderId="0" applyNumberFormat="0" applyBorder="0" applyAlignment="0" applyProtection="0">
      <alignment vertical="center"/>
    </xf>
    <xf numFmtId="0" fontId="87" fillId="10" borderId="0" applyNumberFormat="0" applyBorder="0" applyAlignment="0" applyProtection="0">
      <alignment vertical="center"/>
    </xf>
    <xf numFmtId="0" fontId="87" fillId="10" borderId="0" applyNumberFormat="0" applyBorder="0" applyAlignment="0" applyProtection="0">
      <alignment vertical="center"/>
    </xf>
    <xf numFmtId="0" fontId="87" fillId="10" borderId="0" applyNumberFormat="0" applyBorder="0" applyAlignment="0" applyProtection="0">
      <alignment vertical="center"/>
    </xf>
    <xf numFmtId="0" fontId="87" fillId="10" borderId="0" applyNumberFormat="0" applyBorder="0" applyAlignment="0" applyProtection="0">
      <alignment vertical="center"/>
    </xf>
    <xf numFmtId="0" fontId="87" fillId="10" borderId="0" applyNumberFormat="0" applyBorder="0" applyAlignment="0" applyProtection="0">
      <alignment vertical="center"/>
    </xf>
    <xf numFmtId="0" fontId="87" fillId="10" borderId="0" applyNumberFormat="0" applyBorder="0" applyAlignment="0" applyProtection="0">
      <alignment vertical="center"/>
    </xf>
    <xf numFmtId="0" fontId="87" fillId="10" borderId="0" applyNumberFormat="0" applyBorder="0" applyAlignment="0" applyProtection="0">
      <alignment vertical="center"/>
    </xf>
    <xf numFmtId="0" fontId="87" fillId="10" borderId="0" applyNumberFormat="0" applyBorder="0" applyAlignment="0" applyProtection="0">
      <alignment vertical="center"/>
    </xf>
    <xf numFmtId="0" fontId="87" fillId="10"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6" borderId="0" applyNumberFormat="0" applyBorder="0" applyAlignment="0" applyProtection="0">
      <alignment vertical="center"/>
    </xf>
    <xf numFmtId="0" fontId="95" fillId="6" borderId="0" applyNumberFormat="0" applyBorder="0" applyAlignment="0" applyProtection="0">
      <alignment vertical="center"/>
    </xf>
    <xf numFmtId="0" fontId="95" fillId="6" borderId="0" applyNumberFormat="0" applyBorder="0" applyAlignment="0" applyProtection="0">
      <alignment vertical="center"/>
    </xf>
    <xf numFmtId="0" fontId="95" fillId="6"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6" borderId="0" applyNumberFormat="0" applyBorder="0" applyAlignment="0" applyProtection="0">
      <alignment vertical="center"/>
    </xf>
    <xf numFmtId="0" fontId="95" fillId="6" borderId="0" applyNumberFormat="0" applyBorder="0" applyAlignment="0" applyProtection="0">
      <alignment vertical="center"/>
    </xf>
    <xf numFmtId="0" fontId="95" fillId="6" borderId="0" applyNumberFormat="0" applyBorder="0" applyAlignment="0" applyProtection="0">
      <alignment vertical="center"/>
    </xf>
    <xf numFmtId="0" fontId="95" fillId="6"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6" borderId="0" applyNumberFormat="0" applyBorder="0" applyAlignment="0" applyProtection="0">
      <alignment vertical="center"/>
    </xf>
    <xf numFmtId="0" fontId="95" fillId="6" borderId="0" applyNumberFormat="0" applyBorder="0" applyAlignment="0" applyProtection="0">
      <alignment vertical="center"/>
    </xf>
    <xf numFmtId="0" fontId="95" fillId="6" borderId="0" applyNumberFormat="0" applyBorder="0" applyAlignment="0" applyProtection="0">
      <alignment vertical="center"/>
    </xf>
    <xf numFmtId="0" fontId="95" fillId="6" borderId="0" applyNumberFormat="0" applyBorder="0" applyAlignment="0" applyProtection="0">
      <alignment vertical="center"/>
    </xf>
    <xf numFmtId="0" fontId="95" fillId="6" borderId="0" applyNumberFormat="0" applyBorder="0" applyAlignment="0" applyProtection="0">
      <alignment vertical="center"/>
    </xf>
    <xf numFmtId="0" fontId="95" fillId="6" borderId="0" applyNumberFormat="0" applyBorder="0" applyAlignment="0" applyProtection="0">
      <alignment vertical="center"/>
    </xf>
    <xf numFmtId="0" fontId="95" fillId="6" borderId="0" applyNumberFormat="0" applyBorder="0" applyAlignment="0" applyProtection="0">
      <alignment vertical="center"/>
    </xf>
    <xf numFmtId="0" fontId="95" fillId="6" borderId="0" applyNumberFormat="0" applyBorder="0" applyAlignment="0" applyProtection="0">
      <alignment vertical="center"/>
    </xf>
    <xf numFmtId="0" fontId="87" fillId="6" borderId="0" applyNumberFormat="0" applyBorder="0" applyAlignment="0" applyProtection="0">
      <alignment vertical="center"/>
    </xf>
    <xf numFmtId="0" fontId="87" fillId="6" borderId="0" applyNumberFormat="0" applyBorder="0" applyAlignment="0" applyProtection="0">
      <alignment vertical="center"/>
    </xf>
    <xf numFmtId="0" fontId="87" fillId="6" borderId="0" applyNumberFormat="0" applyBorder="0" applyAlignment="0" applyProtection="0">
      <alignment vertical="center"/>
    </xf>
    <xf numFmtId="0" fontId="87" fillId="6" borderId="0" applyNumberFormat="0" applyBorder="0" applyAlignment="0" applyProtection="0">
      <alignment vertical="center"/>
    </xf>
    <xf numFmtId="0" fontId="87" fillId="6" borderId="0" applyNumberFormat="0" applyBorder="0" applyAlignment="0" applyProtection="0">
      <alignment vertical="center"/>
    </xf>
    <xf numFmtId="0" fontId="87" fillId="6" borderId="0" applyNumberFormat="0" applyBorder="0" applyAlignment="0" applyProtection="0">
      <alignment vertical="center"/>
    </xf>
    <xf numFmtId="0" fontId="87" fillId="6" borderId="0" applyNumberFormat="0" applyBorder="0" applyAlignment="0" applyProtection="0">
      <alignment vertical="center"/>
    </xf>
    <xf numFmtId="0" fontId="87" fillId="6" borderId="0" applyNumberFormat="0" applyBorder="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8" fillId="0" borderId="7" applyNumberFormat="0" applyFill="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0"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89" fillId="31" borderId="8" applyNumberFormat="0" applyAlignment="0" applyProtection="0">
      <alignment vertical="center"/>
    </xf>
    <xf numFmtId="0" fontId="102" fillId="32" borderId="9" applyNumberFormat="0" applyAlignment="0" applyProtection="0">
      <alignment vertical="center"/>
    </xf>
    <xf numFmtId="0" fontId="102" fillId="33" borderId="9" applyNumberFormat="0" applyAlignment="0" applyProtection="0">
      <alignment vertical="center"/>
    </xf>
    <xf numFmtId="0" fontId="102" fillId="33" borderId="9" applyNumberFormat="0" applyAlignment="0" applyProtection="0">
      <alignment vertical="center"/>
    </xf>
    <xf numFmtId="0" fontId="102" fillId="33" borderId="9" applyNumberFormat="0" applyAlignment="0" applyProtection="0">
      <alignment vertical="center"/>
    </xf>
    <xf numFmtId="0" fontId="102" fillId="33" borderId="9" applyNumberFormat="0" applyAlignment="0" applyProtection="0">
      <alignment vertical="center"/>
    </xf>
    <xf numFmtId="0" fontId="102" fillId="32" borderId="9" applyNumberFormat="0" applyAlignment="0" applyProtection="0">
      <alignment vertical="center"/>
    </xf>
    <xf numFmtId="0" fontId="102" fillId="32" borderId="9" applyNumberFormat="0" applyAlignment="0" applyProtection="0">
      <alignment vertical="center"/>
    </xf>
    <xf numFmtId="0" fontId="102" fillId="32" borderId="9" applyNumberFormat="0" applyAlignment="0" applyProtection="0">
      <alignment vertical="center"/>
    </xf>
    <xf numFmtId="0" fontId="102" fillId="33" borderId="9" applyNumberFormat="0" applyAlignment="0" applyProtection="0">
      <alignment vertical="center"/>
    </xf>
    <xf numFmtId="0" fontId="102" fillId="33" borderId="9" applyNumberFormat="0" applyAlignment="0" applyProtection="0">
      <alignment vertical="center"/>
    </xf>
    <xf numFmtId="0" fontId="102" fillId="33" borderId="9" applyNumberFormat="0" applyAlignment="0" applyProtection="0">
      <alignment vertical="center"/>
    </xf>
    <xf numFmtId="0" fontId="102" fillId="33" borderId="9" applyNumberFormat="0" applyAlignment="0" applyProtection="0">
      <alignment vertical="center"/>
    </xf>
    <xf numFmtId="0" fontId="102" fillId="33" borderId="9" applyNumberFormat="0" applyAlignment="0" applyProtection="0">
      <alignment vertical="center"/>
    </xf>
    <xf numFmtId="0" fontId="102" fillId="33" borderId="9" applyNumberFormat="0" applyAlignment="0" applyProtection="0">
      <alignment vertical="center"/>
    </xf>
    <xf numFmtId="0" fontId="102" fillId="33" borderId="9" applyNumberFormat="0" applyAlignment="0" applyProtection="0">
      <alignment vertical="center"/>
    </xf>
    <xf numFmtId="0" fontId="102" fillId="33" borderId="9" applyNumberFormat="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91" fillId="0" borderId="10" applyNumberFormat="0" applyFill="0" applyAlignment="0" applyProtection="0">
      <alignment vertical="center"/>
    </xf>
    <xf numFmtId="0" fontId="91" fillId="0" borderId="10" applyNumberFormat="0" applyFill="0" applyAlignment="0" applyProtection="0">
      <alignment vertical="center"/>
    </xf>
    <xf numFmtId="0" fontId="91" fillId="0" borderId="10" applyNumberFormat="0" applyFill="0" applyAlignment="0" applyProtection="0">
      <alignment vertical="center"/>
    </xf>
    <xf numFmtId="0" fontId="91" fillId="0" borderId="10" applyNumberFormat="0" applyFill="0" applyAlignment="0" applyProtection="0">
      <alignment vertical="center"/>
    </xf>
    <xf numFmtId="0" fontId="91" fillId="0" borderId="10" applyNumberFormat="0" applyFill="0" applyAlignment="0" applyProtection="0">
      <alignment vertical="center"/>
    </xf>
    <xf numFmtId="0" fontId="91" fillId="0" borderId="10" applyNumberFormat="0" applyFill="0" applyAlignment="0" applyProtection="0">
      <alignment vertical="center"/>
    </xf>
    <xf numFmtId="0" fontId="91" fillId="0" borderId="10" applyNumberFormat="0" applyFill="0" applyAlignment="0" applyProtection="0">
      <alignment vertical="center"/>
    </xf>
    <xf numFmtId="0" fontId="91" fillId="0" borderId="10" applyNumberFormat="0" applyFill="0" applyAlignment="0" applyProtection="0">
      <alignment vertical="center"/>
    </xf>
    <xf numFmtId="0" fontId="96" fillId="34" borderId="0" applyNumberFormat="0" applyBorder="0" applyAlignment="0" applyProtection="0">
      <alignment vertical="center"/>
    </xf>
    <xf numFmtId="0" fontId="96" fillId="35" borderId="0" applyNumberFormat="0" applyBorder="0" applyAlignment="0" applyProtection="0">
      <alignment vertical="center"/>
    </xf>
    <xf numFmtId="0" fontId="96" fillId="35" borderId="0" applyNumberFormat="0" applyBorder="0" applyAlignment="0" applyProtection="0">
      <alignment vertical="center"/>
    </xf>
    <xf numFmtId="0" fontId="96" fillId="35" borderId="0" applyNumberFormat="0" applyBorder="0" applyAlignment="0" applyProtection="0">
      <alignment vertical="center"/>
    </xf>
    <xf numFmtId="0" fontId="96" fillId="35" borderId="0" applyNumberFormat="0" applyBorder="0" applyAlignment="0" applyProtection="0">
      <alignment vertical="center"/>
    </xf>
    <xf numFmtId="0" fontId="96" fillId="34" borderId="0" applyNumberFormat="0" applyBorder="0" applyAlignment="0" applyProtection="0">
      <alignment vertical="center"/>
    </xf>
    <xf numFmtId="0" fontId="96" fillId="34" borderId="0" applyNumberFormat="0" applyBorder="0" applyAlignment="0" applyProtection="0">
      <alignment vertical="center"/>
    </xf>
    <xf numFmtId="0" fontId="96" fillId="34" borderId="0" applyNumberFormat="0" applyBorder="0" applyAlignment="0" applyProtection="0">
      <alignment vertical="center"/>
    </xf>
    <xf numFmtId="0" fontId="96" fillId="35" borderId="0" applyNumberFormat="0" applyBorder="0" applyAlignment="0" applyProtection="0">
      <alignment vertical="center"/>
    </xf>
    <xf numFmtId="0" fontId="96" fillId="35" borderId="0" applyNumberFormat="0" applyBorder="0" applyAlignment="0" applyProtection="0">
      <alignment vertical="center"/>
    </xf>
    <xf numFmtId="0" fontId="96" fillId="35" borderId="0" applyNumberFormat="0" applyBorder="0" applyAlignment="0" applyProtection="0">
      <alignment vertical="center"/>
    </xf>
    <xf numFmtId="0" fontId="96" fillId="35" borderId="0" applyNumberFormat="0" applyBorder="0" applyAlignment="0" applyProtection="0">
      <alignment vertical="center"/>
    </xf>
    <xf numFmtId="0" fontId="96" fillId="35" borderId="0" applyNumberFormat="0" applyBorder="0" applyAlignment="0" applyProtection="0">
      <alignment vertical="center"/>
    </xf>
    <xf numFmtId="0" fontId="96" fillId="35" borderId="0" applyNumberFormat="0" applyBorder="0" applyAlignment="0" applyProtection="0">
      <alignment vertical="center"/>
    </xf>
    <xf numFmtId="0" fontId="96" fillId="35" borderId="0" applyNumberFormat="0" applyBorder="0" applyAlignment="0" applyProtection="0">
      <alignment vertical="center"/>
    </xf>
    <xf numFmtId="0" fontId="96" fillId="35" borderId="0" applyNumberFormat="0" applyBorder="0" applyAlignment="0" applyProtection="0">
      <alignment vertical="center"/>
    </xf>
    <xf numFmtId="0" fontId="96" fillId="36"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6" borderId="0" applyNumberFormat="0" applyBorder="0" applyAlignment="0" applyProtection="0">
      <alignment vertical="center"/>
    </xf>
    <xf numFmtId="0" fontId="96" fillId="36" borderId="0" applyNumberFormat="0" applyBorder="0" applyAlignment="0" applyProtection="0">
      <alignment vertical="center"/>
    </xf>
    <xf numFmtId="0" fontId="96" fillId="36"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8" borderId="0" applyNumberFormat="0" applyBorder="0" applyAlignment="0" applyProtection="0">
      <alignment vertical="center"/>
    </xf>
    <xf numFmtId="0" fontId="96" fillId="39" borderId="0" applyNumberFormat="0" applyBorder="0" applyAlignment="0" applyProtection="0">
      <alignment vertical="center"/>
    </xf>
    <xf numFmtId="0" fontId="96" fillId="39" borderId="0" applyNumberFormat="0" applyBorder="0" applyAlignment="0" applyProtection="0">
      <alignment vertical="center"/>
    </xf>
    <xf numFmtId="0" fontId="96" fillId="39" borderId="0" applyNumberFormat="0" applyBorder="0" applyAlignment="0" applyProtection="0">
      <alignment vertical="center"/>
    </xf>
    <xf numFmtId="0" fontId="96" fillId="39" borderId="0" applyNumberFormat="0" applyBorder="0" applyAlignment="0" applyProtection="0">
      <alignment vertical="center"/>
    </xf>
    <xf numFmtId="0" fontId="96" fillId="38" borderId="0" applyNumberFormat="0" applyBorder="0" applyAlignment="0" applyProtection="0">
      <alignment vertical="center"/>
    </xf>
    <xf numFmtId="0" fontId="96" fillId="38" borderId="0" applyNumberFormat="0" applyBorder="0" applyAlignment="0" applyProtection="0">
      <alignment vertical="center"/>
    </xf>
    <xf numFmtId="0" fontId="96" fillId="38" borderId="0" applyNumberFormat="0" applyBorder="0" applyAlignment="0" applyProtection="0">
      <alignment vertical="center"/>
    </xf>
    <xf numFmtId="0" fontId="96" fillId="39" borderId="0" applyNumberFormat="0" applyBorder="0" applyAlignment="0" applyProtection="0">
      <alignment vertical="center"/>
    </xf>
    <xf numFmtId="0" fontId="96" fillId="39" borderId="0" applyNumberFormat="0" applyBorder="0" applyAlignment="0" applyProtection="0">
      <alignment vertical="center"/>
    </xf>
    <xf numFmtId="0" fontId="96" fillId="39" borderId="0" applyNumberFormat="0" applyBorder="0" applyAlignment="0" applyProtection="0">
      <alignment vertical="center"/>
    </xf>
    <xf numFmtId="0" fontId="96" fillId="39" borderId="0" applyNumberFormat="0" applyBorder="0" applyAlignment="0" applyProtection="0">
      <alignment vertical="center"/>
    </xf>
    <xf numFmtId="0" fontId="96" fillId="39" borderId="0" applyNumberFormat="0" applyBorder="0" applyAlignment="0" applyProtection="0">
      <alignment vertical="center"/>
    </xf>
    <xf numFmtId="0" fontId="96" fillId="39" borderId="0" applyNumberFormat="0" applyBorder="0" applyAlignment="0" applyProtection="0">
      <alignment vertical="center"/>
    </xf>
    <xf numFmtId="0" fontId="96" fillId="39" borderId="0" applyNumberFormat="0" applyBorder="0" applyAlignment="0" applyProtection="0">
      <alignment vertical="center"/>
    </xf>
    <xf numFmtId="0" fontId="96" fillId="39" borderId="0" applyNumberFormat="0" applyBorder="0" applyAlignment="0" applyProtection="0">
      <alignment vertical="center"/>
    </xf>
    <xf numFmtId="0" fontId="96" fillId="24" borderId="0" applyNumberFormat="0" applyBorder="0" applyAlignment="0" applyProtection="0">
      <alignment vertical="center"/>
    </xf>
    <xf numFmtId="0" fontId="96" fillId="25" borderId="0" applyNumberFormat="0" applyBorder="0" applyAlignment="0" applyProtection="0">
      <alignment vertical="center"/>
    </xf>
    <xf numFmtId="0" fontId="96" fillId="25" borderId="0" applyNumberFormat="0" applyBorder="0" applyAlignment="0" applyProtection="0">
      <alignment vertical="center"/>
    </xf>
    <xf numFmtId="0" fontId="96" fillId="25" borderId="0" applyNumberFormat="0" applyBorder="0" applyAlignment="0" applyProtection="0">
      <alignment vertical="center"/>
    </xf>
    <xf numFmtId="0" fontId="96" fillId="25" borderId="0" applyNumberFormat="0" applyBorder="0" applyAlignment="0" applyProtection="0">
      <alignment vertical="center"/>
    </xf>
    <xf numFmtId="0" fontId="96" fillId="24" borderId="0" applyNumberFormat="0" applyBorder="0" applyAlignment="0" applyProtection="0">
      <alignment vertical="center"/>
    </xf>
    <xf numFmtId="0" fontId="96" fillId="24" borderId="0" applyNumberFormat="0" applyBorder="0" applyAlignment="0" applyProtection="0">
      <alignment vertical="center"/>
    </xf>
    <xf numFmtId="0" fontId="96" fillId="24" borderId="0" applyNumberFormat="0" applyBorder="0" applyAlignment="0" applyProtection="0">
      <alignment vertical="center"/>
    </xf>
    <xf numFmtId="0" fontId="96" fillId="25" borderId="0" applyNumberFormat="0" applyBorder="0" applyAlignment="0" applyProtection="0">
      <alignment vertical="center"/>
    </xf>
    <xf numFmtId="0" fontId="96" fillId="25" borderId="0" applyNumberFormat="0" applyBorder="0" applyAlignment="0" applyProtection="0">
      <alignment vertical="center"/>
    </xf>
    <xf numFmtId="0" fontId="96" fillId="25" borderId="0" applyNumberFormat="0" applyBorder="0" applyAlignment="0" applyProtection="0">
      <alignment vertical="center"/>
    </xf>
    <xf numFmtId="0" fontId="96" fillId="25" borderId="0" applyNumberFormat="0" applyBorder="0" applyAlignment="0" applyProtection="0">
      <alignment vertical="center"/>
    </xf>
    <xf numFmtId="0" fontId="96" fillId="25" borderId="0" applyNumberFormat="0" applyBorder="0" applyAlignment="0" applyProtection="0">
      <alignment vertical="center"/>
    </xf>
    <xf numFmtId="0" fontId="96" fillId="25" borderId="0" applyNumberFormat="0" applyBorder="0" applyAlignment="0" applyProtection="0">
      <alignment vertical="center"/>
    </xf>
    <xf numFmtId="0" fontId="96" fillId="25" borderId="0" applyNumberFormat="0" applyBorder="0" applyAlignment="0" applyProtection="0">
      <alignment vertical="center"/>
    </xf>
    <xf numFmtId="0" fontId="96" fillId="25" borderId="0" applyNumberFormat="0" applyBorder="0" applyAlignment="0" applyProtection="0">
      <alignment vertical="center"/>
    </xf>
    <xf numFmtId="0" fontId="96" fillId="26" borderId="0" applyNumberFormat="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96" fillId="26" borderId="0" applyNumberFormat="0" applyBorder="0" applyAlignment="0" applyProtection="0">
      <alignment vertical="center"/>
    </xf>
    <xf numFmtId="0" fontId="96" fillId="26" borderId="0" applyNumberFormat="0" applyBorder="0" applyAlignment="0" applyProtection="0">
      <alignment vertical="center"/>
    </xf>
    <xf numFmtId="0" fontId="96" fillId="26" borderId="0" applyNumberFormat="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96" fillId="40" borderId="0" applyNumberFormat="0" applyBorder="0" applyAlignment="0" applyProtection="0">
      <alignment vertical="center"/>
    </xf>
    <xf numFmtId="0" fontId="96" fillId="41" borderId="0" applyNumberFormat="0" applyBorder="0" applyAlignment="0" applyProtection="0">
      <alignment vertical="center"/>
    </xf>
    <xf numFmtId="0" fontId="96" fillId="41" borderId="0" applyNumberFormat="0" applyBorder="0" applyAlignment="0" applyProtection="0">
      <alignment vertical="center"/>
    </xf>
    <xf numFmtId="0" fontId="96" fillId="41" borderId="0" applyNumberFormat="0" applyBorder="0" applyAlignment="0" applyProtection="0">
      <alignment vertical="center"/>
    </xf>
    <xf numFmtId="0" fontId="96" fillId="41" borderId="0" applyNumberFormat="0" applyBorder="0" applyAlignment="0" applyProtection="0">
      <alignmen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96" fillId="41" borderId="0" applyNumberFormat="0" applyBorder="0" applyAlignment="0" applyProtection="0">
      <alignment vertical="center"/>
    </xf>
    <xf numFmtId="0" fontId="96" fillId="41" borderId="0" applyNumberFormat="0" applyBorder="0" applyAlignment="0" applyProtection="0">
      <alignment vertical="center"/>
    </xf>
    <xf numFmtId="0" fontId="96" fillId="41" borderId="0" applyNumberFormat="0" applyBorder="0" applyAlignment="0" applyProtection="0">
      <alignment vertical="center"/>
    </xf>
    <xf numFmtId="0" fontId="96" fillId="41" borderId="0" applyNumberFormat="0" applyBorder="0" applyAlignment="0" applyProtection="0">
      <alignment vertical="center"/>
    </xf>
    <xf numFmtId="0" fontId="96" fillId="41" borderId="0" applyNumberFormat="0" applyBorder="0" applyAlignment="0" applyProtection="0">
      <alignment vertical="center"/>
    </xf>
    <xf numFmtId="0" fontId="96" fillId="41" borderId="0" applyNumberFormat="0" applyBorder="0" applyAlignment="0" applyProtection="0">
      <alignment vertical="center"/>
    </xf>
    <xf numFmtId="0" fontId="96" fillId="41" borderId="0" applyNumberFormat="0" applyBorder="0" applyAlignment="0" applyProtection="0">
      <alignment vertical="center"/>
    </xf>
    <xf numFmtId="0" fontId="96" fillId="41" borderId="0" applyNumberFormat="0" applyBorder="0" applyAlignment="0" applyProtection="0">
      <alignment vertical="center"/>
    </xf>
    <xf numFmtId="0" fontId="92" fillId="42" borderId="0" applyNumberFormat="0" applyBorder="0" applyAlignment="0" applyProtection="0">
      <alignment vertical="center"/>
    </xf>
    <xf numFmtId="0" fontId="92" fillId="43" borderId="0" applyNumberFormat="0" applyBorder="0" applyAlignment="0" applyProtection="0">
      <alignment vertical="center"/>
    </xf>
    <xf numFmtId="0" fontId="92" fillId="43" borderId="0" applyNumberFormat="0" applyBorder="0" applyAlignment="0" applyProtection="0">
      <alignment vertical="center"/>
    </xf>
    <xf numFmtId="0" fontId="92" fillId="43" borderId="0" applyNumberFormat="0" applyBorder="0" applyAlignment="0" applyProtection="0">
      <alignment vertical="center"/>
    </xf>
    <xf numFmtId="0" fontId="92" fillId="43" borderId="0" applyNumberFormat="0" applyBorder="0" applyAlignment="0" applyProtection="0">
      <alignment vertical="center"/>
    </xf>
    <xf numFmtId="0" fontId="92" fillId="42" borderId="0" applyNumberFormat="0" applyBorder="0" applyAlignment="0" applyProtection="0">
      <alignment vertical="center"/>
    </xf>
    <xf numFmtId="0" fontId="92" fillId="42" borderId="0" applyNumberFormat="0" applyBorder="0" applyAlignment="0" applyProtection="0">
      <alignment vertical="center"/>
    </xf>
    <xf numFmtId="0" fontId="92" fillId="42" borderId="0" applyNumberFormat="0" applyBorder="0" applyAlignment="0" applyProtection="0">
      <alignment vertical="center"/>
    </xf>
    <xf numFmtId="0" fontId="92" fillId="43" borderId="0" applyNumberFormat="0" applyBorder="0" applyAlignment="0" applyProtection="0">
      <alignment vertical="center"/>
    </xf>
    <xf numFmtId="0" fontId="92" fillId="43" borderId="0" applyNumberFormat="0" applyBorder="0" applyAlignment="0" applyProtection="0">
      <alignment vertical="center"/>
    </xf>
    <xf numFmtId="0" fontId="92" fillId="43" borderId="0" applyNumberFormat="0" applyBorder="0" applyAlignment="0" applyProtection="0">
      <alignment vertical="center"/>
    </xf>
    <xf numFmtId="0" fontId="92" fillId="43" borderId="0" applyNumberFormat="0" applyBorder="0" applyAlignment="0" applyProtection="0">
      <alignment vertical="center"/>
    </xf>
    <xf numFmtId="0" fontId="92" fillId="43" borderId="0" applyNumberFormat="0" applyBorder="0" applyAlignment="0" applyProtection="0">
      <alignment vertical="center"/>
    </xf>
    <xf numFmtId="0" fontId="92" fillId="43" borderId="0" applyNumberFormat="0" applyBorder="0" applyAlignment="0" applyProtection="0">
      <alignment vertical="center"/>
    </xf>
    <xf numFmtId="0" fontId="92" fillId="43" borderId="0" applyNumberFormat="0" applyBorder="0" applyAlignment="0" applyProtection="0">
      <alignment vertical="center"/>
    </xf>
    <xf numFmtId="0" fontId="92" fillId="43" borderId="0" applyNumberFormat="0" applyBorder="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0"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3" fillId="31" borderId="11"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2"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94" fillId="13" borderId="8" applyNumberForma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4"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xf numFmtId="0" fontId="82" fillId="44" borderId="12" applyNumberFormat="0" applyFont="0" applyAlignment="0" applyProtection="0">
      <alignment vertical="center"/>
    </xf>
  </cellStyleXfs>
  <cellXfs count="282">
    <xf numFmtId="0" fontId="0" fillId="0" borderId="0" xfId="0"/>
    <xf numFmtId="0" fontId="75" fillId="0" borderId="0" xfId="0" applyFont="1" applyBorder="1" applyAlignment="1">
      <alignment horizontal="left" vertical="center" wrapText="1"/>
    </xf>
    <xf numFmtId="0" fontId="3"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Fill="1" applyBorder="1" applyAlignment="1">
      <alignment vertical="center" wrapText="1"/>
    </xf>
    <xf numFmtId="0" fontId="3" fillId="0" borderId="0" xfId="0" applyFont="1" applyAlignment="1">
      <alignment horizontal="right" vertical="center"/>
    </xf>
    <xf numFmtId="0" fontId="66" fillId="0" borderId="13" xfId="0" applyNumberFormat="1" applyFont="1" applyFill="1" applyBorder="1" applyAlignment="1" applyProtection="1">
      <alignment horizontal="center" vertical="center" wrapText="1"/>
    </xf>
    <xf numFmtId="0" fontId="66" fillId="0" borderId="13" xfId="0" applyNumberFormat="1" applyFont="1" applyFill="1" applyBorder="1" applyAlignment="1" applyProtection="1">
      <alignment horizontal="left" vertical="center" wrapText="1"/>
    </xf>
    <xf numFmtId="49" fontId="62" fillId="0" borderId="13" xfId="607" applyNumberFormat="1" applyFont="1" applyFill="1" applyBorder="1" applyAlignment="1" applyProtection="1">
      <alignment horizontal="center" vertical="center" wrapText="1"/>
    </xf>
    <xf numFmtId="0" fontId="66" fillId="0" borderId="13" xfId="0" applyNumberFormat="1" applyFont="1" applyFill="1" applyBorder="1" applyAlignment="1" applyProtection="1">
      <alignment horizontal="right" vertical="center" wrapText="1"/>
    </xf>
    <xf numFmtId="0" fontId="4" fillId="0" borderId="0" xfId="0" applyFont="1" applyAlignment="1">
      <alignment horizontal="right" vertical="center"/>
    </xf>
    <xf numFmtId="0" fontId="3" fillId="0" borderId="0" xfId="0" applyFont="1"/>
    <xf numFmtId="0" fontId="70" fillId="0" borderId="14" xfId="0" applyFont="1" applyBorder="1" applyAlignment="1">
      <alignment horizontal="left" vertical="center"/>
    </xf>
    <xf numFmtId="0" fontId="70" fillId="0" borderId="14" xfId="0" applyFont="1" applyBorder="1" applyAlignment="1">
      <alignment horizontal="left" vertical="center" wrapText="1"/>
    </xf>
    <xf numFmtId="0" fontId="70" fillId="0" borderId="14" xfId="0" applyFont="1" applyBorder="1" applyAlignment="1">
      <alignment horizontal="right" vertical="center" wrapText="1"/>
    </xf>
    <xf numFmtId="0" fontId="70" fillId="0" borderId="13" xfId="0" applyFont="1" applyBorder="1" applyAlignment="1">
      <alignment vertical="center" wrapText="1"/>
    </xf>
    <xf numFmtId="0" fontId="70" fillId="0" borderId="15" xfId="0" applyFont="1" applyBorder="1" applyAlignment="1">
      <alignment vertical="center" wrapText="1"/>
    </xf>
    <xf numFmtId="177" fontId="70" fillId="0" borderId="15" xfId="0" applyNumberFormat="1" applyFont="1" applyBorder="1" applyAlignment="1">
      <alignment vertical="center" wrapText="1"/>
    </xf>
    <xf numFmtId="0" fontId="3" fillId="0" borderId="15" xfId="0" applyFont="1" applyBorder="1" applyAlignment="1">
      <alignment horizontal="center" vertical="center" wrapText="1"/>
    </xf>
    <xf numFmtId="177" fontId="3" fillId="0" borderId="15" xfId="0" applyNumberFormat="1" applyFont="1" applyBorder="1" applyAlignment="1">
      <alignment vertical="center" wrapText="1"/>
    </xf>
    <xf numFmtId="0" fontId="3" fillId="0" borderId="15" xfId="0" applyFont="1" applyFill="1" applyBorder="1" applyAlignment="1">
      <alignment vertical="center" wrapText="1"/>
    </xf>
    <xf numFmtId="0" fontId="70" fillId="0" borderId="13" xfId="0" applyFont="1" applyFill="1" applyBorder="1" applyAlignment="1">
      <alignment vertical="center" wrapText="1"/>
    </xf>
    <xf numFmtId="0" fontId="70" fillId="0" borderId="15" xfId="0" applyFont="1" applyFill="1" applyBorder="1" applyAlignment="1">
      <alignment vertical="center" wrapText="1"/>
    </xf>
    <xf numFmtId="0" fontId="70" fillId="0" borderId="13" xfId="851" applyNumberFormat="1" applyFont="1" applyFill="1" applyBorder="1" applyAlignment="1">
      <alignment horizontal="center" vertical="center" wrapText="1"/>
    </xf>
    <xf numFmtId="0" fontId="70" fillId="0" borderId="13" xfId="0" applyFont="1" applyBorder="1" applyAlignment="1">
      <alignment horizontal="center" vertical="center"/>
    </xf>
    <xf numFmtId="177" fontId="70" fillId="0" borderId="15" xfId="0" applyNumberFormat="1" applyFont="1" applyBorder="1" applyAlignment="1">
      <alignment vertical="center"/>
    </xf>
    <xf numFmtId="0" fontId="70" fillId="0" borderId="16" xfId="0" applyFont="1" applyBorder="1" applyAlignment="1">
      <alignment vertical="center"/>
    </xf>
    <xf numFmtId="0" fontId="3" fillId="0" borderId="0" xfId="0" applyFont="1" applyAlignment="1"/>
    <xf numFmtId="0" fontId="70" fillId="0" borderId="1" xfId="0" applyFont="1" applyBorder="1" applyAlignment="1">
      <alignment horizontal="center" vertical="center"/>
    </xf>
    <xf numFmtId="0" fontId="70" fillId="0" borderId="1" xfId="0" applyFont="1" applyBorder="1" applyAlignment="1">
      <alignment horizontal="center" vertical="center" wrapText="1"/>
    </xf>
    <xf numFmtId="0" fontId="70" fillId="0" borderId="17" xfId="0" applyFont="1" applyBorder="1" applyAlignment="1">
      <alignment horizontal="center" vertical="center" wrapText="1"/>
    </xf>
    <xf numFmtId="0" fontId="70" fillId="0" borderId="13" xfId="851" applyNumberFormat="1" applyFont="1" applyFill="1" applyBorder="1" applyAlignment="1">
      <alignment horizontal="left" vertical="center" wrapText="1"/>
    </xf>
    <xf numFmtId="0" fontId="70" fillId="0" borderId="0" xfId="0" applyFont="1"/>
    <xf numFmtId="0" fontId="3" fillId="0" borderId="15" xfId="0" applyFont="1" applyBorder="1" applyAlignment="1">
      <alignment vertical="center" wrapText="1"/>
    </xf>
    <xf numFmtId="177" fontId="73" fillId="0" borderId="15" xfId="0" applyNumberFormat="1" applyFont="1" applyBorder="1" applyAlignment="1">
      <alignment vertical="center" wrapText="1"/>
    </xf>
    <xf numFmtId="177" fontId="3" fillId="0" borderId="15" xfId="0" applyNumberFormat="1" applyFont="1" applyBorder="1" applyAlignment="1">
      <alignment vertical="center"/>
    </xf>
    <xf numFmtId="0" fontId="70" fillId="0" borderId="16" xfId="0" applyFont="1" applyBorder="1" applyAlignment="1">
      <alignment horizontal="center" vertical="center"/>
    </xf>
    <xf numFmtId="0" fontId="70" fillId="0" borderId="0" xfId="0" applyFont="1" applyAlignment="1">
      <alignment horizontal="center" vertical="center"/>
    </xf>
    <xf numFmtId="0" fontId="70" fillId="0" borderId="0" xfId="0" applyFont="1" applyAlignment="1">
      <alignment vertical="center"/>
    </xf>
    <xf numFmtId="0" fontId="70" fillId="0" borderId="0" xfId="0" applyFont="1" applyAlignment="1">
      <alignment vertical="center" wrapText="1"/>
    </xf>
    <xf numFmtId="0" fontId="70" fillId="0" borderId="0" xfId="850" applyFont="1" applyAlignment="1">
      <alignment vertical="center"/>
    </xf>
    <xf numFmtId="0" fontId="70" fillId="0" borderId="14" xfId="850" applyFont="1" applyBorder="1" applyAlignment="1">
      <alignment horizontal="right" vertical="center"/>
    </xf>
    <xf numFmtId="0" fontId="70" fillId="0" borderId="1" xfId="850" applyNumberFormat="1" applyFont="1" applyFill="1" applyBorder="1" applyAlignment="1">
      <alignment horizontal="center" vertical="center" wrapText="1"/>
    </xf>
    <xf numFmtId="0" fontId="70" fillId="0" borderId="15" xfId="850" applyFont="1" applyBorder="1" applyAlignment="1">
      <alignment horizontal="center" vertical="center" wrapText="1"/>
    </xf>
    <xf numFmtId="0" fontId="70" fillId="0" borderId="1" xfId="850" applyFont="1" applyBorder="1" applyAlignment="1">
      <alignment horizontal="center" vertical="center" wrapText="1"/>
    </xf>
    <xf numFmtId="0" fontId="70" fillId="0" borderId="13" xfId="850" applyNumberFormat="1" applyFont="1" applyFill="1" applyBorder="1" applyAlignment="1">
      <alignment horizontal="center" vertical="center" wrapText="1"/>
    </xf>
    <xf numFmtId="0" fontId="70" fillId="0" borderId="13" xfId="850" applyNumberFormat="1" applyFont="1" applyFill="1" applyBorder="1" applyAlignment="1">
      <alignment horizontal="left" vertical="center" wrapText="1"/>
    </xf>
    <xf numFmtId="177" fontId="70" fillId="0" borderId="13" xfId="850" applyNumberFormat="1" applyFont="1" applyFill="1" applyBorder="1" applyAlignment="1">
      <alignment horizontal="right" vertical="center" shrinkToFit="1"/>
    </xf>
    <xf numFmtId="0" fontId="3" fillId="0" borderId="0" xfId="0" applyFont="1" applyAlignment="1">
      <alignment horizontal="left" vertical="center"/>
    </xf>
    <xf numFmtId="0" fontId="3" fillId="0" borderId="0" xfId="0" applyFont="1" applyAlignment="1">
      <alignment horizontal="center" vertical="center"/>
    </xf>
    <xf numFmtId="177" fontId="70" fillId="0" borderId="0" xfId="0" applyNumberFormat="1" applyFont="1" applyAlignment="1">
      <alignment vertical="center"/>
    </xf>
    <xf numFmtId="0" fontId="70" fillId="0" borderId="14" xfId="0" applyFont="1" applyBorder="1" applyAlignment="1">
      <alignment horizontal="right" vertical="center"/>
    </xf>
    <xf numFmtId="0" fontId="70" fillId="0" borderId="18" xfId="0" applyFont="1" applyFill="1" applyBorder="1" applyAlignment="1">
      <alignment horizontal="center" vertical="center" wrapText="1"/>
    </xf>
    <xf numFmtId="0" fontId="70" fillId="0" borderId="18" xfId="0" applyFont="1" applyFill="1" applyBorder="1" applyAlignment="1">
      <alignment horizontal="left" vertical="center" wrapText="1"/>
    </xf>
    <xf numFmtId="0" fontId="70" fillId="0" borderId="13" xfId="0" applyFont="1" applyBorder="1" applyAlignment="1">
      <alignment vertical="center"/>
    </xf>
    <xf numFmtId="0" fontId="70" fillId="0" borderId="19" xfId="0" applyFont="1" applyFill="1" applyBorder="1" applyAlignment="1">
      <alignment horizontal="left" vertical="center" wrapText="1"/>
    </xf>
    <xf numFmtId="0" fontId="70" fillId="0" borderId="1" xfId="0" applyFont="1" applyBorder="1" applyAlignment="1">
      <alignment vertical="center"/>
    </xf>
    <xf numFmtId="177" fontId="70" fillId="0" borderId="13" xfId="0" applyNumberFormat="1" applyFont="1" applyBorder="1" applyAlignment="1">
      <alignment vertical="center"/>
    </xf>
    <xf numFmtId="177" fontId="70" fillId="0" borderId="13" xfId="0" applyNumberFormat="1" applyFont="1" applyBorder="1" applyAlignment="1">
      <alignment horizontal="center" vertical="center"/>
    </xf>
    <xf numFmtId="0" fontId="70" fillId="0" borderId="14" xfId="0" applyFont="1" applyBorder="1" applyAlignment="1">
      <alignment vertical="center"/>
    </xf>
    <xf numFmtId="0" fontId="70" fillId="0" borderId="13" xfId="0" applyFont="1" applyBorder="1" applyAlignment="1">
      <alignment horizontal="center" vertical="center" wrapText="1"/>
    </xf>
    <xf numFmtId="0" fontId="70" fillId="0" borderId="13" xfId="0" applyFont="1" applyBorder="1" applyAlignment="1">
      <alignment horizontal="left" vertical="center"/>
    </xf>
    <xf numFmtId="49" fontId="70" fillId="0" borderId="13" xfId="0" applyNumberFormat="1" applyFont="1" applyBorder="1" applyAlignment="1">
      <alignment vertical="center" wrapText="1"/>
    </xf>
    <xf numFmtId="177" fontId="70" fillId="0" borderId="16" xfId="0" applyNumberFormat="1" applyFont="1" applyBorder="1" applyAlignment="1">
      <alignment horizontal="center" vertical="center"/>
    </xf>
    <xf numFmtId="178" fontId="70" fillId="0" borderId="16" xfId="0" applyNumberFormat="1" applyFont="1" applyBorder="1" applyAlignment="1">
      <alignment vertical="center"/>
    </xf>
    <xf numFmtId="0" fontId="70" fillId="0" borderId="20" xfId="0" applyFont="1" applyFill="1" applyBorder="1" applyAlignment="1">
      <alignment horizontal="center" vertical="center" wrapText="1"/>
    </xf>
    <xf numFmtId="0" fontId="70" fillId="0" borderId="21" xfId="0" applyFont="1" applyFill="1" applyBorder="1" applyAlignment="1">
      <alignment horizontal="center" vertical="center" wrapText="1"/>
    </xf>
    <xf numFmtId="177" fontId="70" fillId="0" borderId="16" xfId="0" applyNumberFormat="1" applyFont="1" applyBorder="1" applyAlignment="1">
      <alignment vertical="center"/>
    </xf>
    <xf numFmtId="0" fontId="74" fillId="0" borderId="13" xfId="0" applyFont="1" applyBorder="1" applyAlignment="1">
      <alignment horizontal="center" vertical="center"/>
    </xf>
    <xf numFmtId="0" fontId="74" fillId="0" borderId="13" xfId="851" applyNumberFormat="1" applyFont="1" applyFill="1" applyBorder="1" applyAlignment="1">
      <alignment horizontal="left" vertical="center" wrapText="1"/>
    </xf>
    <xf numFmtId="0" fontId="74" fillId="0" borderId="13" xfId="0" applyFont="1" applyFill="1" applyBorder="1" applyAlignment="1">
      <alignment horizontal="center" vertical="center"/>
    </xf>
    <xf numFmtId="0" fontId="74" fillId="0" borderId="13" xfId="0" applyFont="1" applyFill="1" applyBorder="1" applyAlignment="1">
      <alignment vertical="center" wrapText="1"/>
    </xf>
    <xf numFmtId="0" fontId="74" fillId="0" borderId="15" xfId="0" applyFont="1" applyFill="1" applyBorder="1" applyAlignment="1">
      <alignment horizontal="center" vertical="center" wrapText="1"/>
    </xf>
    <xf numFmtId="0" fontId="74" fillId="0" borderId="13" xfId="851" applyNumberFormat="1" applyFont="1" applyFill="1" applyBorder="1" applyAlignment="1">
      <alignment horizontal="center" vertical="center" wrapText="1"/>
    </xf>
    <xf numFmtId="0" fontId="74" fillId="0" borderId="15" xfId="0" applyFont="1" applyFill="1" applyBorder="1" applyAlignment="1">
      <alignment vertical="center" wrapText="1"/>
    </xf>
    <xf numFmtId="0" fontId="70" fillId="0" borderId="20" xfId="0" applyFont="1" applyFill="1" applyBorder="1" applyAlignment="1">
      <alignment horizontal="left" vertical="center" wrapText="1"/>
    </xf>
    <xf numFmtId="0" fontId="70" fillId="0" borderId="21" xfId="0" applyFont="1" applyFill="1" applyBorder="1" applyAlignment="1">
      <alignment horizontal="left" vertical="center" wrapText="1"/>
    </xf>
    <xf numFmtId="0" fontId="70" fillId="0" borderId="22" xfId="0" applyFont="1" applyFill="1" applyBorder="1" applyAlignment="1">
      <alignment horizontal="left" vertical="center" wrapText="1"/>
    </xf>
    <xf numFmtId="0" fontId="70" fillId="0" borderId="13" xfId="0" applyFont="1" applyFill="1" applyBorder="1" applyAlignment="1">
      <alignment horizontal="left" vertical="center" wrapText="1"/>
    </xf>
    <xf numFmtId="0" fontId="74" fillId="0" borderId="15" xfId="0" applyFont="1" applyFill="1" applyBorder="1" applyAlignment="1">
      <alignment horizontal="left" vertical="center" wrapText="1"/>
    </xf>
    <xf numFmtId="0" fontId="4" fillId="0" borderId="0" xfId="0" applyFont="1" applyFill="1" applyAlignment="1">
      <alignment vertical="center" wrapText="1"/>
    </xf>
    <xf numFmtId="0" fontId="7" fillId="0" borderId="0" xfId="0" applyFont="1" applyAlignment="1">
      <alignment vertical="center" wrapText="1"/>
    </xf>
    <xf numFmtId="0" fontId="70" fillId="0" borderId="0" xfId="0" applyFont="1" applyFill="1" applyAlignment="1">
      <alignment vertical="center"/>
    </xf>
    <xf numFmtId="177" fontId="70" fillId="0" borderId="0" xfId="0" applyNumberFormat="1" applyFont="1" applyFill="1" applyAlignment="1">
      <alignment vertical="center"/>
    </xf>
    <xf numFmtId="0" fontId="70" fillId="0" borderId="14" xfId="0" applyFont="1" applyFill="1" applyBorder="1" applyAlignment="1">
      <alignment horizontal="left" vertical="center"/>
    </xf>
    <xf numFmtId="0" fontId="61" fillId="0" borderId="13" xfId="0" applyFont="1" applyFill="1" applyBorder="1" applyAlignment="1">
      <alignment horizontal="center" vertical="center"/>
    </xf>
    <xf numFmtId="177" fontId="61" fillId="0" borderId="3" xfId="0" applyNumberFormat="1" applyFont="1" applyFill="1" applyBorder="1" applyAlignment="1">
      <alignment horizontal="center" vertical="center"/>
    </xf>
    <xf numFmtId="177" fontId="61" fillId="0" borderId="13" xfId="0" applyNumberFormat="1" applyFont="1" applyFill="1" applyBorder="1" applyAlignment="1">
      <alignment horizontal="center" vertical="center"/>
    </xf>
    <xf numFmtId="177" fontId="70" fillId="0" borderId="13" xfId="0" applyNumberFormat="1" applyFont="1" applyFill="1" applyBorder="1" applyAlignment="1">
      <alignment vertical="center"/>
    </xf>
    <xf numFmtId="178" fontId="70" fillId="0" borderId="3" xfId="0" applyNumberFormat="1" applyFont="1" applyFill="1" applyBorder="1" applyAlignment="1">
      <alignment vertical="center"/>
    </xf>
    <xf numFmtId="178" fontId="70" fillId="0" borderId="13" xfId="0" applyNumberFormat="1" applyFont="1" applyFill="1" applyBorder="1" applyAlignment="1">
      <alignment vertical="center"/>
    </xf>
    <xf numFmtId="0" fontId="70" fillId="0" borderId="13" xfId="0" applyFont="1" applyFill="1" applyBorder="1" applyAlignment="1">
      <alignment horizontal="center" vertical="center" wrapText="1"/>
    </xf>
    <xf numFmtId="0" fontId="70" fillId="0" borderId="16" xfId="0" applyFont="1" applyFill="1" applyBorder="1" applyAlignment="1">
      <alignment vertical="center"/>
    </xf>
    <xf numFmtId="177" fontId="70" fillId="0" borderId="16" xfId="0" applyNumberFormat="1" applyFont="1" applyFill="1" applyBorder="1" applyAlignment="1">
      <alignment vertical="center"/>
    </xf>
    <xf numFmtId="0" fontId="3" fillId="0" borderId="0" xfId="0" applyFont="1" applyFill="1"/>
    <xf numFmtId="0" fontId="61" fillId="0" borderId="13" xfId="0" applyFont="1" applyFill="1" applyBorder="1" applyAlignment="1">
      <alignment vertical="center" wrapText="1"/>
    </xf>
    <xf numFmtId="0" fontId="3" fillId="0" borderId="0" xfId="0" applyFont="1" applyFill="1" applyAlignment="1">
      <alignment vertical="center"/>
    </xf>
    <xf numFmtId="0" fontId="3" fillId="0" borderId="0" xfId="0" applyFont="1" applyFill="1" applyAlignment="1">
      <alignment horizontal="right" vertical="center"/>
    </xf>
    <xf numFmtId="0" fontId="3" fillId="0"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3" fillId="0" borderId="13" xfId="0" applyFont="1" applyFill="1" applyBorder="1" applyAlignment="1">
      <alignment vertical="center"/>
    </xf>
    <xf numFmtId="0" fontId="3" fillId="0" borderId="13" xfId="0" applyFont="1" applyFill="1" applyBorder="1" applyAlignment="1">
      <alignment horizontal="center" vertical="center"/>
    </xf>
    <xf numFmtId="0" fontId="3" fillId="0" borderId="0" xfId="0" applyFont="1" applyFill="1" applyAlignment="1">
      <alignment horizontal="center" vertical="center"/>
    </xf>
    <xf numFmtId="0" fontId="70" fillId="0" borderId="0" xfId="0" applyFont="1" applyFill="1" applyAlignment="1">
      <alignment horizontal="left"/>
    </xf>
    <xf numFmtId="0" fontId="3" fillId="0" borderId="0" xfId="0" applyFont="1" applyFill="1" applyAlignment="1"/>
    <xf numFmtId="0" fontId="0" fillId="0" borderId="0" xfId="0" applyAlignment="1">
      <alignment horizontal="center"/>
    </xf>
    <xf numFmtId="0" fontId="61" fillId="0" borderId="14" xfId="0" applyFont="1" applyBorder="1" applyAlignment="1">
      <alignment vertical="center"/>
    </xf>
    <xf numFmtId="0" fontId="61" fillId="0" borderId="14" xfId="0" applyFont="1" applyBorder="1" applyAlignment="1">
      <alignment horizontal="left" vertical="center"/>
    </xf>
    <xf numFmtId="0" fontId="79" fillId="0" borderId="13" xfId="0" applyFont="1" applyFill="1" applyBorder="1" applyAlignment="1">
      <alignment vertical="center" wrapText="1"/>
    </xf>
    <xf numFmtId="0" fontId="80" fillId="0" borderId="13" xfId="0" applyNumberFormat="1" applyFont="1" applyFill="1" applyBorder="1" applyAlignment="1" applyProtection="1">
      <alignment horizontal="left" vertical="center" wrapText="1"/>
    </xf>
    <xf numFmtId="186" fontId="0" fillId="0" borderId="0" xfId="0" applyNumberFormat="1"/>
    <xf numFmtId="0" fontId="82" fillId="0" borderId="0" xfId="0" applyNumberFormat="1" applyFont="1" applyFill="1" applyBorder="1" applyAlignment="1" applyProtection="1">
      <alignment horizontal="center" vertical="center" wrapText="1"/>
    </xf>
    <xf numFmtId="0" fontId="66" fillId="0" borderId="0" xfId="0" applyFont="1" applyFill="1" applyAlignment="1">
      <alignment horizontal="right" vertical="center" wrapText="1"/>
    </xf>
    <xf numFmtId="0" fontId="82" fillId="0" borderId="13" xfId="0" applyNumberFormat="1" applyFont="1" applyFill="1" applyBorder="1" applyAlignment="1" applyProtection="1">
      <alignment horizontal="center" vertical="center" wrapText="1"/>
    </xf>
    <xf numFmtId="0" fontId="82" fillId="0" borderId="13" xfId="0" applyNumberFormat="1" applyFont="1" applyFill="1" applyBorder="1" applyAlignment="1" applyProtection="1">
      <alignment horizontal="left" vertical="center" wrapText="1"/>
    </xf>
    <xf numFmtId="185" fontId="82" fillId="0" borderId="13" xfId="0" applyNumberFormat="1" applyFont="1" applyFill="1" applyBorder="1" applyAlignment="1" applyProtection="1">
      <alignment horizontal="right" vertical="center" wrapText="1" shrinkToFit="1"/>
    </xf>
    <xf numFmtId="2" fontId="66" fillId="0" borderId="13" xfId="0" applyNumberFormat="1" applyFont="1" applyFill="1" applyBorder="1" applyAlignment="1" applyProtection="1">
      <alignment horizontal="right" vertical="center" wrapText="1" shrinkToFit="1"/>
    </xf>
    <xf numFmtId="1" fontId="66" fillId="0" borderId="13" xfId="0" applyNumberFormat="1" applyFont="1" applyFill="1" applyBorder="1" applyAlignment="1" applyProtection="1">
      <alignment horizontal="right" vertical="center" wrapText="1" shrinkToFit="1"/>
    </xf>
    <xf numFmtId="0" fontId="66" fillId="0" borderId="16" xfId="0" applyFont="1" applyFill="1" applyBorder="1" applyAlignment="1">
      <alignment vertical="center" wrapText="1"/>
    </xf>
    <xf numFmtId="0" fontId="66" fillId="0" borderId="13" xfId="0" applyFont="1" applyFill="1" applyBorder="1" applyAlignment="1">
      <alignment vertical="center" wrapText="1"/>
    </xf>
    <xf numFmtId="0" fontId="80" fillId="0" borderId="16" xfId="0" applyFont="1" applyFill="1" applyBorder="1" applyAlignment="1">
      <alignment vertical="center" wrapText="1"/>
    </xf>
    <xf numFmtId="49" fontId="82" fillId="0" borderId="13" xfId="0" applyNumberFormat="1" applyFont="1" applyFill="1" applyBorder="1" applyAlignment="1" applyProtection="1">
      <alignment horizontal="center" vertical="center" wrapText="1"/>
    </xf>
    <xf numFmtId="0" fontId="80" fillId="0" borderId="13" xfId="0" applyFont="1" applyFill="1" applyBorder="1" applyAlignment="1">
      <alignment vertical="center" wrapText="1"/>
    </xf>
    <xf numFmtId="0" fontId="82" fillId="0" borderId="13" xfId="686" applyNumberFormat="1" applyFont="1" applyFill="1" applyBorder="1" applyAlignment="1" applyProtection="1">
      <alignment horizontal="center" vertical="center" wrapText="1"/>
    </xf>
    <xf numFmtId="0" fontId="82" fillId="0" borderId="13" xfId="686" applyNumberFormat="1" applyFont="1" applyFill="1" applyBorder="1" applyAlignment="1" applyProtection="1">
      <alignment horizontal="left" vertical="center" wrapText="1"/>
    </xf>
    <xf numFmtId="185" fontId="82" fillId="0" borderId="13" xfId="686" applyNumberFormat="1" applyFont="1" applyFill="1" applyBorder="1" applyAlignment="1" applyProtection="1">
      <alignment horizontal="right" vertical="center" wrapText="1" shrinkToFit="1"/>
    </xf>
    <xf numFmtId="2" fontId="66" fillId="0" borderId="13" xfId="686" applyNumberFormat="1" applyFont="1" applyFill="1" applyBorder="1" applyAlignment="1" applyProtection="1">
      <alignment horizontal="right" vertical="center" wrapText="1" shrinkToFit="1"/>
    </xf>
    <xf numFmtId="0" fontId="66" fillId="0" borderId="13" xfId="686" applyNumberFormat="1" applyFont="1" applyFill="1" applyBorder="1" applyAlignment="1" applyProtection="1">
      <alignment horizontal="right" vertical="center" wrapText="1"/>
    </xf>
    <xf numFmtId="1" fontId="66" fillId="0" borderId="13" xfId="686" applyNumberFormat="1" applyFont="1" applyFill="1" applyBorder="1" applyAlignment="1" applyProtection="1">
      <alignment horizontal="right" vertical="center" wrapText="1" shrinkToFit="1"/>
    </xf>
    <xf numFmtId="0" fontId="80" fillId="0" borderId="16" xfId="686" applyFont="1" applyFill="1" applyBorder="1" applyAlignment="1">
      <alignment vertical="center" wrapText="1"/>
    </xf>
    <xf numFmtId="0" fontId="66" fillId="0" borderId="13" xfId="686" applyFont="1" applyFill="1" applyBorder="1" applyAlignment="1">
      <alignment vertical="center" wrapText="1"/>
    </xf>
    <xf numFmtId="49" fontId="82" fillId="0" borderId="13" xfId="686" applyNumberFormat="1" applyFont="1" applyFill="1" applyBorder="1" applyAlignment="1" applyProtection="1">
      <alignment horizontal="center" vertical="center" wrapText="1"/>
    </xf>
    <xf numFmtId="0" fontId="105" fillId="0" borderId="0" xfId="686" applyFont="1" applyFill="1" applyAlignment="1">
      <alignment wrapText="1"/>
    </xf>
    <xf numFmtId="0" fontId="105" fillId="0" borderId="13" xfId="686" applyFont="1" applyFill="1" applyBorder="1" applyAlignment="1">
      <alignment wrapText="1"/>
    </xf>
    <xf numFmtId="0" fontId="66" fillId="0" borderId="16" xfId="686" applyFont="1" applyFill="1" applyBorder="1" applyAlignment="1">
      <alignment vertical="center" wrapText="1"/>
    </xf>
    <xf numFmtId="0" fontId="80" fillId="0" borderId="0" xfId="686" applyFont="1" applyFill="1" applyAlignment="1">
      <alignment wrapText="1"/>
    </xf>
    <xf numFmtId="0" fontId="80" fillId="0" borderId="13" xfId="686" applyFont="1" applyFill="1" applyBorder="1" applyAlignment="1">
      <alignment vertical="center" wrapText="1"/>
    </xf>
    <xf numFmtId="0" fontId="66" fillId="0" borderId="16" xfId="686" applyFont="1" applyFill="1" applyBorder="1" applyAlignment="1">
      <alignment horizontal="center" vertical="center" wrapText="1"/>
    </xf>
    <xf numFmtId="0" fontId="66" fillId="0" borderId="13" xfId="686" applyFont="1" applyFill="1" applyBorder="1" applyAlignment="1">
      <alignment horizontal="center" vertical="center" wrapText="1"/>
    </xf>
    <xf numFmtId="0" fontId="80" fillId="0" borderId="16" xfId="686" applyFont="1" applyFill="1" applyBorder="1" applyAlignment="1">
      <alignment horizontal="left" vertical="center" wrapText="1"/>
    </xf>
    <xf numFmtId="0" fontId="105" fillId="0" borderId="13" xfId="686" applyFont="1" applyFill="1" applyBorder="1" applyAlignment="1">
      <alignment horizontal="center" wrapText="1"/>
    </xf>
    <xf numFmtId="2" fontId="82" fillId="0" borderId="13" xfId="0" applyNumberFormat="1" applyFont="1" applyFill="1" applyBorder="1" applyAlignment="1" applyProtection="1">
      <alignment horizontal="right" vertical="center" wrapText="1" shrinkToFit="1"/>
    </xf>
    <xf numFmtId="0" fontId="66" fillId="0" borderId="16" xfId="0" applyFont="1" applyFill="1" applyBorder="1" applyAlignment="1">
      <alignment horizontal="center" vertical="center" wrapText="1"/>
    </xf>
    <xf numFmtId="0" fontId="82" fillId="0" borderId="0" xfId="0" applyFont="1" applyFill="1" applyAlignment="1">
      <alignment wrapText="1"/>
    </xf>
    <xf numFmtId="0" fontId="88" fillId="0" borderId="0" xfId="0" applyFont="1" applyFill="1" applyAlignment="1">
      <alignment wrapText="1"/>
    </xf>
    <xf numFmtId="0" fontId="88" fillId="0" borderId="13" xfId="686" applyNumberFormat="1" applyFont="1" applyFill="1" applyBorder="1" applyAlignment="1" applyProtection="1">
      <alignment horizontal="center" vertical="center" wrapText="1"/>
    </xf>
    <xf numFmtId="1" fontId="80" fillId="0" borderId="16" xfId="607" applyNumberFormat="1" applyFont="1" applyFill="1" applyBorder="1" applyAlignment="1">
      <alignment horizontal="left" vertical="center" wrapText="1"/>
    </xf>
    <xf numFmtId="1" fontId="66" fillId="0" borderId="27" xfId="607" applyNumberFormat="1" applyFont="1" applyFill="1" applyBorder="1" applyAlignment="1">
      <alignment horizontal="center" vertical="center" wrapText="1"/>
    </xf>
    <xf numFmtId="0" fontId="66" fillId="0" borderId="13" xfId="607" applyFont="1" applyFill="1" applyBorder="1" applyAlignment="1">
      <alignment horizontal="center" vertical="center" wrapText="1"/>
    </xf>
    <xf numFmtId="1" fontId="66" fillId="0" borderId="16" xfId="607" applyNumberFormat="1" applyFont="1" applyFill="1" applyBorder="1" applyAlignment="1">
      <alignment horizontal="center" vertical="center" wrapText="1"/>
    </xf>
    <xf numFmtId="49" fontId="82" fillId="0" borderId="13" xfId="686" applyNumberFormat="1" applyFont="1" applyFill="1" applyBorder="1" applyAlignment="1">
      <alignment horizontal="center" vertical="center" wrapText="1"/>
    </xf>
    <xf numFmtId="0" fontId="110" fillId="0" borderId="13" xfId="686" applyFont="1" applyFill="1" applyBorder="1" applyAlignment="1">
      <alignment horizontal="left" vertical="center" wrapText="1"/>
    </xf>
    <xf numFmtId="0" fontId="110" fillId="0" borderId="13" xfId="686" applyFont="1" applyFill="1" applyBorder="1" applyAlignment="1">
      <alignment horizontal="center" vertical="center" wrapText="1"/>
    </xf>
    <xf numFmtId="185" fontId="110" fillId="0" borderId="13" xfId="686" applyNumberFormat="1" applyFont="1" applyFill="1" applyBorder="1" applyAlignment="1">
      <alignment horizontal="right" vertical="center" wrapText="1" shrinkToFit="1"/>
    </xf>
    <xf numFmtId="0" fontId="111" fillId="0" borderId="13" xfId="686" applyFont="1" applyFill="1" applyBorder="1" applyAlignment="1">
      <alignment horizontal="center" vertical="center" wrapText="1"/>
    </xf>
    <xf numFmtId="0" fontId="105" fillId="0" borderId="0" xfId="0" applyFont="1" applyFill="1" applyAlignment="1">
      <alignment wrapText="1"/>
    </xf>
    <xf numFmtId="0" fontId="82" fillId="0" borderId="0" xfId="0" applyFont="1" applyFill="1" applyAlignment="1">
      <alignment horizontal="center" wrapText="1"/>
    </xf>
    <xf numFmtId="0" fontId="105" fillId="0" borderId="13" xfId="0" applyFont="1" applyFill="1" applyBorder="1" applyAlignment="1">
      <alignment wrapText="1"/>
    </xf>
    <xf numFmtId="0" fontId="80" fillId="0" borderId="16" xfId="0" applyFont="1" applyFill="1" applyBorder="1" applyAlignment="1">
      <alignment horizontal="center" vertical="center" wrapText="1"/>
    </xf>
    <xf numFmtId="0" fontId="80" fillId="0" borderId="16" xfId="0" applyFont="1" applyFill="1" applyBorder="1" applyAlignment="1">
      <alignment wrapText="1"/>
    </xf>
    <xf numFmtId="0" fontId="80" fillId="0" borderId="0" xfId="0" applyFont="1" applyFill="1" applyAlignment="1">
      <alignment wrapText="1"/>
    </xf>
    <xf numFmtId="0" fontId="66" fillId="0" borderId="13" xfId="0" applyFont="1" applyFill="1" applyBorder="1" applyAlignment="1">
      <alignment wrapText="1"/>
    </xf>
    <xf numFmtId="0" fontId="66" fillId="0" borderId="16" xfId="0" applyFont="1" applyFill="1" applyBorder="1" applyAlignment="1">
      <alignment wrapText="1"/>
    </xf>
    <xf numFmtId="0" fontId="80" fillId="0" borderId="13" xfId="0" applyFont="1" applyFill="1" applyBorder="1" applyAlignment="1">
      <alignment wrapText="1"/>
    </xf>
    <xf numFmtId="0" fontId="106" fillId="0" borderId="0" xfId="0" applyFont="1" applyFill="1" applyAlignment="1">
      <alignment wrapText="1"/>
    </xf>
    <xf numFmtId="0" fontId="107" fillId="0" borderId="13" xfId="0" applyFont="1" applyFill="1" applyBorder="1" applyAlignment="1">
      <alignment wrapText="1"/>
    </xf>
    <xf numFmtId="0" fontId="82" fillId="0" borderId="13" xfId="0" applyFont="1" applyFill="1" applyBorder="1" applyAlignment="1">
      <alignment wrapText="1"/>
    </xf>
    <xf numFmtId="0" fontId="105" fillId="0" borderId="16" xfId="0" applyFont="1" applyFill="1" applyBorder="1" applyAlignment="1">
      <alignment wrapText="1"/>
    </xf>
    <xf numFmtId="0" fontId="82" fillId="0" borderId="13" xfId="0" applyFont="1" applyFill="1" applyBorder="1" applyAlignment="1">
      <alignment horizontal="center" wrapText="1"/>
    </xf>
    <xf numFmtId="187" fontId="66" fillId="0" borderId="13" xfId="0" applyNumberFormat="1" applyFont="1" applyFill="1" applyBorder="1" applyAlignment="1" applyProtection="1">
      <alignment horizontal="right" vertical="center" wrapText="1" shrinkToFit="1"/>
    </xf>
    <xf numFmtId="0" fontId="113" fillId="0" borderId="0" xfId="0" applyFont="1" applyFill="1"/>
    <xf numFmtId="0" fontId="113" fillId="0" borderId="0" xfId="0" applyFont="1" applyFill="1" applyAlignment="1">
      <alignment horizontal="center"/>
    </xf>
    <xf numFmtId="186" fontId="113" fillId="0" borderId="0" xfId="0" applyNumberFormat="1" applyFont="1" applyFill="1"/>
    <xf numFmtId="0" fontId="114" fillId="0" borderId="0" xfId="0" applyNumberFormat="1" applyFont="1" applyFill="1" applyBorder="1" applyAlignment="1" applyProtection="1">
      <alignment horizontal="right" vertical="center"/>
    </xf>
    <xf numFmtId="0" fontId="115" fillId="0" borderId="13" xfId="0" applyNumberFormat="1" applyFont="1" applyFill="1" applyBorder="1" applyAlignment="1" applyProtection="1">
      <alignment horizontal="center" vertical="center" wrapText="1"/>
    </xf>
    <xf numFmtId="186" fontId="115" fillId="0" borderId="13" xfId="0" applyNumberFormat="1" applyFont="1" applyFill="1" applyBorder="1" applyAlignment="1" applyProtection="1">
      <alignment horizontal="center" vertical="center" wrapText="1"/>
    </xf>
    <xf numFmtId="0" fontId="115" fillId="0" borderId="13" xfId="0" applyFont="1" applyFill="1" applyBorder="1" applyAlignment="1">
      <alignment horizontal="center" vertical="center" wrapText="1"/>
    </xf>
    <xf numFmtId="0" fontId="115" fillId="0" borderId="13" xfId="0" applyFont="1" applyFill="1" applyBorder="1" applyAlignment="1">
      <alignment horizontal="left" vertical="center" wrapText="1"/>
    </xf>
    <xf numFmtId="186" fontId="115" fillId="0" borderId="13" xfId="0" applyNumberFormat="1" applyFont="1" applyFill="1" applyBorder="1" applyAlignment="1">
      <alignment horizontal="right" vertical="center" shrinkToFit="1"/>
    </xf>
    <xf numFmtId="2" fontId="115" fillId="0" borderId="13" xfId="0" applyNumberFormat="1" applyFont="1" applyFill="1" applyBorder="1" applyAlignment="1" applyProtection="1">
      <alignment horizontal="right" vertical="center" shrinkToFit="1"/>
    </xf>
    <xf numFmtId="1" fontId="115" fillId="0" borderId="13" xfId="0" applyNumberFormat="1" applyFont="1" applyFill="1" applyBorder="1" applyAlignment="1" applyProtection="1">
      <alignment horizontal="right" vertical="center" shrinkToFit="1"/>
    </xf>
    <xf numFmtId="49" fontId="115" fillId="0" borderId="13" xfId="0" applyNumberFormat="1" applyFont="1" applyFill="1" applyBorder="1" applyAlignment="1" applyProtection="1">
      <alignment horizontal="center" vertical="center" wrapText="1"/>
    </xf>
    <xf numFmtId="2" fontId="115" fillId="0" borderId="13" xfId="0" applyNumberFormat="1" applyFont="1" applyFill="1" applyBorder="1" applyAlignment="1" applyProtection="1">
      <alignment horizontal="left" vertical="center" shrinkToFit="1"/>
    </xf>
    <xf numFmtId="2" fontId="115" fillId="0" borderId="13" xfId="0" applyNumberFormat="1" applyFont="1" applyFill="1" applyBorder="1" applyAlignment="1" applyProtection="1">
      <alignment horizontal="center" vertical="center" shrinkToFit="1"/>
    </xf>
    <xf numFmtId="1" fontId="115" fillId="0" borderId="13" xfId="0" applyNumberFormat="1" applyFont="1" applyFill="1" applyBorder="1" applyAlignment="1" applyProtection="1">
      <alignment horizontal="left" vertical="center" wrapText="1" shrinkToFit="1"/>
    </xf>
    <xf numFmtId="1" fontId="115" fillId="0" borderId="13" xfId="0" applyNumberFormat="1" applyFont="1" applyFill="1" applyBorder="1" applyAlignment="1" applyProtection="1">
      <alignment horizontal="center" vertical="center" shrinkToFit="1"/>
    </xf>
    <xf numFmtId="0" fontId="115" fillId="0" borderId="13" xfId="608" applyFont="1" applyFill="1" applyBorder="1" applyAlignment="1">
      <alignment vertical="center" wrapText="1"/>
    </xf>
    <xf numFmtId="0" fontId="115" fillId="0" borderId="13" xfId="0" applyFont="1" applyFill="1" applyBorder="1" applyAlignment="1">
      <alignment horizontal="right" vertical="center" wrapText="1"/>
    </xf>
    <xf numFmtId="0" fontId="116" fillId="0" borderId="0" xfId="0" applyFont="1" applyFill="1" applyAlignment="1">
      <alignment vertical="center"/>
    </xf>
    <xf numFmtId="0" fontId="113" fillId="0" borderId="0" xfId="0" applyFont="1" applyFill="1" applyAlignment="1">
      <alignment vertical="center"/>
    </xf>
    <xf numFmtId="0" fontId="66" fillId="0" borderId="13" xfId="0" applyFont="1" applyFill="1" applyBorder="1" applyAlignment="1">
      <alignment horizontal="center" vertical="center" wrapText="1"/>
    </xf>
    <xf numFmtId="0" fontId="80" fillId="0" borderId="13" xfId="0" applyFont="1" applyFill="1" applyBorder="1" applyAlignment="1">
      <alignment horizontal="center" vertical="center" wrapText="1"/>
    </xf>
    <xf numFmtId="0" fontId="88" fillId="0" borderId="13" xfId="0" applyNumberFormat="1" applyFont="1" applyFill="1" applyBorder="1" applyAlignment="1" applyProtection="1">
      <alignment horizontal="center" vertical="center" wrapText="1"/>
    </xf>
    <xf numFmtId="0" fontId="67" fillId="0" borderId="13" xfId="0" applyNumberFormat="1" applyFont="1" applyFill="1" applyBorder="1" applyAlignment="1" applyProtection="1">
      <alignment horizontal="center" vertical="center" wrapText="1"/>
    </xf>
    <xf numFmtId="0" fontId="0" fillId="0" borderId="0" xfId="0" applyFill="1" applyAlignment="1">
      <alignment wrapText="1"/>
    </xf>
    <xf numFmtId="0" fontId="0" fillId="0" borderId="0" xfId="0" applyAlignment="1">
      <alignment wrapText="1"/>
    </xf>
    <xf numFmtId="0" fontId="9" fillId="0" borderId="0" xfId="0" applyFont="1" applyFill="1" applyAlignment="1">
      <alignment wrapText="1"/>
    </xf>
    <xf numFmtId="0" fontId="81" fillId="0" borderId="0" xfId="0" applyFont="1" applyFill="1" applyAlignment="1">
      <alignment wrapText="1"/>
    </xf>
    <xf numFmtId="0" fontId="0" fillId="46" borderId="0" xfId="0" applyFill="1" applyAlignment="1">
      <alignment wrapText="1"/>
    </xf>
    <xf numFmtId="0" fontId="62" fillId="0" borderId="0" xfId="0" applyFont="1" applyFill="1" applyAlignment="1">
      <alignment wrapText="1"/>
    </xf>
    <xf numFmtId="0" fontId="62" fillId="0" borderId="0" xfId="0" applyFont="1" applyAlignment="1">
      <alignment wrapText="1"/>
    </xf>
    <xf numFmtId="0" fontId="88" fillId="0" borderId="13" xfId="0" applyNumberFormat="1" applyFont="1" applyFill="1" applyBorder="1" applyAlignment="1" applyProtection="1">
      <alignment horizontal="center" vertical="center" wrapText="1"/>
    </xf>
    <xf numFmtId="0" fontId="67" fillId="0" borderId="13" xfId="0" applyNumberFormat="1" applyFont="1" applyFill="1" applyBorder="1" applyAlignment="1" applyProtection="1">
      <alignment horizontal="center" vertical="center" wrapText="1"/>
    </xf>
    <xf numFmtId="0" fontId="118" fillId="0" borderId="13" xfId="0" applyFont="1" applyFill="1" applyBorder="1" applyAlignment="1">
      <alignment wrapText="1"/>
    </xf>
    <xf numFmtId="0" fontId="2" fillId="0" borderId="13" xfId="0" applyNumberFormat="1" applyFont="1" applyFill="1" applyBorder="1" applyAlignment="1" applyProtection="1">
      <alignment horizontal="left" vertical="center" wrapText="1"/>
    </xf>
    <xf numFmtId="0" fontId="9" fillId="0" borderId="15" xfId="0" applyFont="1" applyFill="1" applyBorder="1" applyAlignment="1">
      <alignment horizontal="left" vertical="center" wrapText="1"/>
    </xf>
    <xf numFmtId="0" fontId="4" fillId="47" borderId="0" xfId="0" applyFont="1" applyFill="1" applyAlignment="1">
      <alignment vertical="center" wrapText="1"/>
    </xf>
    <xf numFmtId="0" fontId="119" fillId="47" borderId="13" xfId="0" applyFont="1" applyFill="1" applyBorder="1" applyAlignment="1">
      <alignment horizontal="left" vertical="center" wrapText="1"/>
    </xf>
    <xf numFmtId="0" fontId="119" fillId="47" borderId="13" xfId="0" applyFont="1" applyFill="1" applyBorder="1" applyAlignment="1">
      <alignment horizontal="center" vertical="center" wrapText="1"/>
    </xf>
    <xf numFmtId="186" fontId="119" fillId="47" borderId="13" xfId="0" applyNumberFormat="1" applyFont="1" applyFill="1" applyBorder="1" applyAlignment="1">
      <alignment horizontal="right" vertical="center" shrinkToFit="1"/>
    </xf>
    <xf numFmtId="0" fontId="9" fillId="0" borderId="13" xfId="0" applyFont="1" applyFill="1" applyBorder="1" applyAlignment="1">
      <alignment vertical="center" wrapText="1"/>
    </xf>
    <xf numFmtId="0" fontId="0" fillId="0" borderId="29" xfId="0" applyBorder="1"/>
    <xf numFmtId="0" fontId="121" fillId="48" borderId="30" xfId="0" applyFont="1" applyFill="1" applyBorder="1" applyAlignment="1">
      <alignment horizontal="center" vertical="center" wrapText="1"/>
    </xf>
    <xf numFmtId="0" fontId="121" fillId="48" borderId="31" xfId="0" applyFont="1" applyFill="1" applyBorder="1" applyAlignment="1">
      <alignment horizontal="center" vertical="center" wrapText="1"/>
    </xf>
    <xf numFmtId="0" fontId="121" fillId="48" borderId="32" xfId="0" applyFont="1" applyFill="1" applyBorder="1" applyAlignment="1">
      <alignment horizontal="center" vertical="center" wrapText="1"/>
    </xf>
    <xf numFmtId="0" fontId="0" fillId="0" borderId="29" xfId="0" applyBorder="1" applyAlignment="1">
      <alignment horizontal="center"/>
    </xf>
    <xf numFmtId="0" fontId="80" fillId="0" borderId="34" xfId="0" applyFont="1" applyBorder="1" applyAlignment="1">
      <alignment horizontal="center" vertical="center" wrapText="1"/>
    </xf>
    <xf numFmtId="0" fontId="121" fillId="48" borderId="34" xfId="0" applyFont="1" applyFill="1" applyBorder="1" applyAlignment="1">
      <alignment horizontal="center" vertical="center" wrapText="1"/>
    </xf>
    <xf numFmtId="177" fontId="121" fillId="48" borderId="34" xfId="0" applyNumberFormat="1" applyFont="1" applyFill="1" applyBorder="1" applyAlignment="1">
      <alignment horizontal="center" vertical="center" wrapText="1"/>
    </xf>
    <xf numFmtId="0" fontId="121" fillId="48" borderId="34" xfId="0" applyFont="1" applyFill="1" applyBorder="1" applyAlignment="1">
      <alignment horizontal="left" vertical="center" wrapText="1"/>
    </xf>
    <xf numFmtId="0" fontId="121" fillId="48" borderId="35" xfId="0" applyFont="1" applyFill="1" applyBorder="1" applyAlignment="1">
      <alignment horizontal="left" vertical="center" wrapText="1"/>
    </xf>
    <xf numFmtId="0" fontId="0" fillId="0" borderId="34" xfId="0" applyBorder="1" applyAlignment="1">
      <alignment horizontal="center" vertical="center"/>
    </xf>
    <xf numFmtId="0" fontId="80" fillId="0" borderId="33" xfId="0" applyFont="1" applyBorder="1" applyAlignment="1">
      <alignment horizontal="center" vertical="center" wrapText="1"/>
    </xf>
    <xf numFmtId="0" fontId="121" fillId="48" borderId="33" xfId="0" applyFont="1" applyFill="1" applyBorder="1" applyAlignment="1">
      <alignment horizontal="center" vertical="center" wrapText="1"/>
    </xf>
    <xf numFmtId="0" fontId="121" fillId="48" borderId="36" xfId="0" applyFont="1" applyFill="1" applyBorder="1" applyAlignment="1">
      <alignment horizontal="center" vertical="center" wrapText="1"/>
    </xf>
    <xf numFmtId="0" fontId="121" fillId="48" borderId="37" xfId="0" applyFont="1" applyFill="1" applyBorder="1" applyAlignment="1">
      <alignment horizontal="center" vertical="center" wrapText="1"/>
    </xf>
    <xf numFmtId="0" fontId="121" fillId="48" borderId="37" xfId="0" applyFont="1" applyFill="1" applyBorder="1" applyAlignment="1">
      <alignment horizontal="left" vertical="center" wrapText="1"/>
    </xf>
    <xf numFmtId="0" fontId="121" fillId="48" borderId="38" xfId="0" applyFont="1" applyFill="1" applyBorder="1" applyAlignment="1">
      <alignment horizontal="left" vertical="center" wrapText="1"/>
    </xf>
    <xf numFmtId="0" fontId="122" fillId="48" borderId="31" xfId="0" applyFont="1" applyFill="1" applyBorder="1" applyAlignment="1">
      <alignment horizontal="center" vertical="center" wrapText="1"/>
    </xf>
    <xf numFmtId="0" fontId="123" fillId="0" borderId="34" xfId="0" applyFont="1" applyBorder="1" applyAlignment="1">
      <alignment horizontal="center" vertical="center" wrapText="1"/>
    </xf>
    <xf numFmtId="0" fontId="122" fillId="48" borderId="34" xfId="0" applyFont="1" applyFill="1" applyBorder="1" applyAlignment="1">
      <alignment horizontal="center" vertical="center" wrapText="1"/>
    </xf>
    <xf numFmtId="0" fontId="122" fillId="48" borderId="37" xfId="0" applyFont="1" applyFill="1" applyBorder="1" applyAlignment="1">
      <alignment horizontal="center" vertical="center" wrapText="1"/>
    </xf>
    <xf numFmtId="0" fontId="124" fillId="0" borderId="0" xfId="0" applyFont="1" applyAlignment="1">
      <alignment vertical="center" wrapText="1"/>
    </xf>
    <xf numFmtId="0" fontId="123" fillId="0" borderId="0" xfId="0" applyFont="1"/>
    <xf numFmtId="0" fontId="125" fillId="0" borderId="0" xfId="0" applyFont="1" applyAlignment="1">
      <alignment vertical="center" wrapText="1"/>
    </xf>
    <xf numFmtId="0" fontId="80" fillId="0" borderId="33" xfId="0" applyFont="1" applyBorder="1" applyAlignment="1">
      <alignment horizontal="center" vertical="center" wrapText="1"/>
    </xf>
    <xf numFmtId="0" fontId="80" fillId="0" borderId="34" xfId="0" applyFont="1" applyBorder="1" applyAlignment="1">
      <alignment horizontal="center" vertical="center" wrapText="1"/>
    </xf>
    <xf numFmtId="1" fontId="115" fillId="0" borderId="13" xfId="0" applyNumberFormat="1" applyFont="1" applyFill="1" applyBorder="1" applyAlignment="1" applyProtection="1">
      <alignment horizontal="left" vertical="center" shrinkToFit="1"/>
    </xf>
    <xf numFmtId="0" fontId="121" fillId="48" borderId="39" xfId="0" applyFont="1" applyFill="1" applyBorder="1" applyAlignment="1">
      <alignment horizontal="center" vertical="center" wrapText="1"/>
    </xf>
    <xf numFmtId="0" fontId="121" fillId="48" borderId="40" xfId="0" applyFont="1" applyFill="1" applyBorder="1" applyAlignment="1">
      <alignment horizontal="center" vertical="center" wrapText="1"/>
    </xf>
    <xf numFmtId="0" fontId="122" fillId="48" borderId="40" xfId="0" applyFont="1" applyFill="1" applyBorder="1" applyAlignment="1">
      <alignment horizontal="center" vertical="center" wrapText="1"/>
    </xf>
    <xf numFmtId="0" fontId="121" fillId="48" borderId="41" xfId="0" applyFont="1" applyFill="1" applyBorder="1" applyAlignment="1">
      <alignment horizontal="center" vertical="center" wrapText="1"/>
    </xf>
    <xf numFmtId="0" fontId="126" fillId="48" borderId="40" xfId="0" applyFont="1" applyFill="1" applyBorder="1" applyAlignment="1">
      <alignment horizontal="center" vertical="center" wrapText="1"/>
    </xf>
    <xf numFmtId="0" fontId="126" fillId="48" borderId="34" xfId="0" applyFont="1" applyFill="1" applyBorder="1" applyAlignment="1">
      <alignment horizontal="center" vertical="center" wrapText="1"/>
    </xf>
    <xf numFmtId="0" fontId="108" fillId="0" borderId="34" xfId="0" applyFont="1" applyBorder="1" applyAlignment="1">
      <alignment horizontal="center" vertical="center" wrapText="1"/>
    </xf>
    <xf numFmtId="0" fontId="61" fillId="0" borderId="18" xfId="0" applyFont="1" applyFill="1" applyBorder="1" applyAlignment="1">
      <alignment horizontal="left" vertical="center" wrapText="1"/>
    </xf>
    <xf numFmtId="0" fontId="61" fillId="0" borderId="19" xfId="0" applyFont="1" applyFill="1" applyBorder="1" applyAlignment="1">
      <alignment horizontal="left" vertical="center" wrapText="1"/>
    </xf>
    <xf numFmtId="0" fontId="2" fillId="0" borderId="13" xfId="0" applyNumberFormat="1" applyFont="1" applyFill="1" applyBorder="1" applyAlignment="1" applyProtection="1">
      <alignment horizontal="center" vertical="center" wrapText="1"/>
    </xf>
    <xf numFmtId="0" fontId="61" fillId="0" borderId="18" xfId="0" applyFont="1" applyFill="1" applyBorder="1" applyAlignment="1">
      <alignment horizontal="center" vertical="center" wrapText="1"/>
    </xf>
    <xf numFmtId="0" fontId="61" fillId="0" borderId="13" xfId="0" applyFont="1" applyBorder="1" applyAlignment="1">
      <alignment horizontal="center" vertical="center"/>
    </xf>
    <xf numFmtId="0" fontId="58" fillId="0" borderId="0" xfId="0" applyFont="1" applyAlignment="1">
      <alignment horizontal="center" vertical="center"/>
    </xf>
    <xf numFmtId="0" fontId="72" fillId="0" borderId="0" xfId="0" applyFont="1" applyAlignment="1">
      <alignment horizontal="center" vertical="center"/>
    </xf>
    <xf numFmtId="0" fontId="70" fillId="0" borderId="0" xfId="0" applyFont="1" applyAlignment="1">
      <alignment horizontal="left"/>
    </xf>
    <xf numFmtId="0" fontId="61" fillId="0" borderId="14" xfId="0" applyFont="1" applyBorder="1" applyAlignment="1">
      <alignment horizontal="left" vertical="center"/>
    </xf>
    <xf numFmtId="0" fontId="70" fillId="0" borderId="14" xfId="0" applyFont="1" applyBorder="1" applyAlignment="1">
      <alignment horizontal="left" vertical="center"/>
    </xf>
    <xf numFmtId="0" fontId="112" fillId="0" borderId="0" xfId="0" applyNumberFormat="1" applyFont="1" applyFill="1" applyBorder="1" applyAlignment="1" applyProtection="1">
      <alignment horizontal="center" vertical="center" wrapText="1"/>
    </xf>
    <xf numFmtId="1" fontId="115" fillId="0" borderId="1" xfId="0" applyNumberFormat="1" applyFont="1" applyFill="1" applyBorder="1" applyAlignment="1" applyProtection="1">
      <alignment horizontal="center" vertical="center" shrinkToFit="1"/>
    </xf>
    <xf numFmtId="1" fontId="115" fillId="0" borderId="23" xfId="0" applyNumberFormat="1" applyFont="1" applyFill="1" applyBorder="1" applyAlignment="1" applyProtection="1">
      <alignment horizontal="center" vertical="center" shrinkToFit="1"/>
    </xf>
    <xf numFmtId="1" fontId="115" fillId="0" borderId="24" xfId="0" applyNumberFormat="1" applyFont="1" applyFill="1" applyBorder="1" applyAlignment="1" applyProtection="1">
      <alignment horizontal="center" vertical="center" shrinkToFit="1"/>
    </xf>
    <xf numFmtId="0" fontId="115" fillId="0" borderId="0" xfId="0" applyFont="1" applyFill="1" applyAlignment="1">
      <alignment horizontal="left" vertical="center"/>
    </xf>
    <xf numFmtId="0" fontId="117" fillId="0" borderId="0" xfId="0" applyFont="1" applyFill="1" applyAlignment="1">
      <alignment horizontal="left" vertical="center"/>
    </xf>
    <xf numFmtId="0" fontId="66" fillId="0" borderId="13" xfId="0" applyFont="1" applyFill="1" applyBorder="1" applyAlignment="1">
      <alignment horizontal="center" vertical="center" wrapText="1"/>
    </xf>
    <xf numFmtId="0" fontId="80" fillId="0" borderId="13"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3" xfId="0" applyFont="1" applyFill="1" applyBorder="1" applyAlignment="1">
      <alignment horizontal="center" vertical="center" wrapText="1"/>
    </xf>
    <xf numFmtId="0" fontId="104" fillId="0" borderId="0" xfId="0" applyFont="1" applyFill="1" applyAlignment="1">
      <alignment horizontal="center" wrapText="1"/>
    </xf>
    <xf numFmtId="0" fontId="88" fillId="0" borderId="13" xfId="0" applyNumberFormat="1" applyFont="1" applyFill="1" applyBorder="1" applyAlignment="1" applyProtection="1">
      <alignment horizontal="center" vertical="center" wrapText="1"/>
    </xf>
    <xf numFmtId="0" fontId="88" fillId="0" borderId="1" xfId="0" applyNumberFormat="1" applyFont="1" applyFill="1" applyBorder="1" applyAlignment="1" applyProtection="1">
      <alignment horizontal="center" vertical="center" wrapText="1"/>
    </xf>
    <xf numFmtId="0" fontId="88" fillId="0" borderId="23" xfId="0" applyNumberFormat="1" applyFont="1" applyFill="1" applyBorder="1" applyAlignment="1" applyProtection="1">
      <alignment horizontal="center" vertical="center" wrapText="1"/>
    </xf>
    <xf numFmtId="0" fontId="67" fillId="0" borderId="13" xfId="0" applyNumberFormat="1" applyFont="1" applyFill="1" applyBorder="1" applyAlignment="1" applyProtection="1">
      <alignment horizontal="center" vertical="center" wrapText="1"/>
    </xf>
    <xf numFmtId="0" fontId="81" fillId="0" borderId="26" xfId="0" applyFont="1" applyFill="1" applyBorder="1" applyAlignment="1">
      <alignment horizontal="center" wrapText="1"/>
    </xf>
    <xf numFmtId="0" fontId="0" fillId="0" borderId="26" xfId="0" applyFill="1" applyBorder="1" applyAlignment="1">
      <alignment horizontal="center" wrapText="1"/>
    </xf>
    <xf numFmtId="0" fontId="72" fillId="0" borderId="0" xfId="0" applyFont="1" applyFill="1" applyAlignment="1">
      <alignment horizontal="center" vertical="center" wrapText="1"/>
    </xf>
    <xf numFmtId="0" fontId="70" fillId="0" borderId="0" xfId="0" applyFont="1" applyFill="1" applyAlignment="1">
      <alignment horizontal="left"/>
    </xf>
    <xf numFmtId="0" fontId="9" fillId="0" borderId="14" xfId="0" applyFont="1" applyFill="1" applyBorder="1" applyAlignment="1">
      <alignment horizontal="left" vertical="center"/>
    </xf>
    <xf numFmtId="0" fontId="3" fillId="0" borderId="14" xfId="0" applyFont="1" applyFill="1" applyBorder="1" applyAlignment="1">
      <alignment horizontal="left" vertical="center"/>
    </xf>
    <xf numFmtId="0" fontId="72" fillId="0" borderId="0" xfId="0" applyFont="1" applyAlignment="1">
      <alignment horizontal="center" vertical="center" wrapText="1"/>
    </xf>
    <xf numFmtId="0" fontId="70" fillId="0" borderId="14" xfId="850" applyFont="1" applyBorder="1" applyAlignment="1">
      <alignment horizontal="left" vertical="center"/>
    </xf>
    <xf numFmtId="0" fontId="36" fillId="0" borderId="0" xfId="0" applyFont="1" applyAlignment="1">
      <alignment horizontal="center" vertical="center"/>
    </xf>
    <xf numFmtId="0" fontId="70" fillId="0" borderId="25" xfId="0" applyFont="1" applyBorder="1" applyAlignment="1">
      <alignment horizontal="left" vertical="center" wrapText="1"/>
    </xf>
    <xf numFmtId="0" fontId="120" fillId="0" borderId="28" xfId="0" applyFont="1" applyBorder="1" applyAlignment="1">
      <alignment horizontal="center" vertical="center"/>
    </xf>
  </cellXfs>
  <cellStyles count="3314">
    <cellStyle name="_2009年设备价(冯志勇090929)" xfId="1"/>
    <cellStyle name="_2009年设备价(冯志勇090929)_蓝天机务" xfId="2"/>
    <cellStyle name="_ET_STYLE_NoName_00_" xfId="3"/>
    <cellStyle name="_新密二期2x1000MW初设机务-省院" xfId="4"/>
    <cellStyle name="20% - 强调文字颜色 1 2" xfId="7"/>
    <cellStyle name="20% - 强调文字颜色 1 2 2" xfId="8"/>
    <cellStyle name="20% - 强调文字颜色 1 2 2 2" xfId="9"/>
    <cellStyle name="20% - 强调文字颜色 1 2 2 2 2" xfId="10"/>
    <cellStyle name="20% - 强调文字颜色 1 2 2 2 2 2" xfId="1719"/>
    <cellStyle name="20% - 强调文字颜色 1 2 2 2 3" xfId="1718"/>
    <cellStyle name="20% - 强调文字颜色 1 2 2 3" xfId="11"/>
    <cellStyle name="20% - 强调文字颜色 1 2 2 3 2" xfId="1720"/>
    <cellStyle name="20% - 强调文字颜色 1 2 2 4" xfId="1717"/>
    <cellStyle name="20% - 强调文字颜色 1 2 3" xfId="12"/>
    <cellStyle name="20% - 强调文字颜色 1 2 3 2" xfId="13"/>
    <cellStyle name="20% - 强调文字颜色 1 2 3 2 2" xfId="1722"/>
    <cellStyle name="20% - 强调文字颜色 1 2 3 3" xfId="1721"/>
    <cellStyle name="20% - 强调文字颜色 1 2 4" xfId="14"/>
    <cellStyle name="20% - 强调文字颜色 1 2 4 2" xfId="1723"/>
    <cellStyle name="20% - 强调文字颜色 1 2 5" xfId="1716"/>
    <cellStyle name="20% - 强调文字颜色 1 3" xfId="15"/>
    <cellStyle name="20% - 强调文字颜色 1 3 2" xfId="16"/>
    <cellStyle name="20% - 强调文字颜色 1 3 2 2" xfId="17"/>
    <cellStyle name="20% - 强调文字颜色 1 3 2 2 2" xfId="1726"/>
    <cellStyle name="20% - 强调文字颜色 1 3 2 3" xfId="1725"/>
    <cellStyle name="20% - 强调文字颜色 1 3 3" xfId="18"/>
    <cellStyle name="20% - 强调文字颜色 1 3 3 2" xfId="1727"/>
    <cellStyle name="20% - 强调文字颜色 1 3 4" xfId="1724"/>
    <cellStyle name="20% - 强调文字颜色 1 4" xfId="19"/>
    <cellStyle name="20% - 强调文字颜色 1 4 2" xfId="20"/>
    <cellStyle name="20% - 强调文字颜色 1 4 2 2" xfId="21"/>
    <cellStyle name="20% - 强调文字颜色 1 4 2 2 2" xfId="1730"/>
    <cellStyle name="20% - 强调文字颜色 1 4 2 3" xfId="1729"/>
    <cellStyle name="20% - 强调文字颜色 1 4 3" xfId="22"/>
    <cellStyle name="20% - 强调文字颜色 1 4 3 2" xfId="1731"/>
    <cellStyle name="20% - 强调文字颜色 1 4 4" xfId="1728"/>
    <cellStyle name="20% - 强调文字颜色 2 2" xfId="23"/>
    <cellStyle name="20% - 强调文字颜色 2 2 2" xfId="24"/>
    <cellStyle name="20% - 强调文字颜色 2 2 2 2" xfId="25"/>
    <cellStyle name="20% - 强调文字颜色 2 2 2 2 2" xfId="26"/>
    <cellStyle name="20% - 强调文字颜色 2 2 2 2 2 2" xfId="1735"/>
    <cellStyle name="20% - 强调文字颜色 2 2 2 2 3" xfId="1734"/>
    <cellStyle name="20% - 强调文字颜色 2 2 2 3" xfId="27"/>
    <cellStyle name="20% - 强调文字颜色 2 2 2 3 2" xfId="1736"/>
    <cellStyle name="20% - 强调文字颜色 2 2 2 4" xfId="1733"/>
    <cellStyle name="20% - 强调文字颜色 2 2 3" xfId="28"/>
    <cellStyle name="20% - 强调文字颜色 2 2 3 2" xfId="29"/>
    <cellStyle name="20% - 强调文字颜色 2 2 3 2 2" xfId="1738"/>
    <cellStyle name="20% - 强调文字颜色 2 2 3 3" xfId="1737"/>
    <cellStyle name="20% - 强调文字颜色 2 2 4" xfId="30"/>
    <cellStyle name="20% - 强调文字颜色 2 2 4 2" xfId="1739"/>
    <cellStyle name="20% - 强调文字颜色 2 2 5" xfId="1732"/>
    <cellStyle name="20% - 强调文字颜色 2 3" xfId="31"/>
    <cellStyle name="20% - 强调文字颜色 2 3 2" xfId="32"/>
    <cellStyle name="20% - 强调文字颜色 2 3 2 2" xfId="33"/>
    <cellStyle name="20% - 强调文字颜色 2 3 2 2 2" xfId="1742"/>
    <cellStyle name="20% - 强调文字颜色 2 3 2 3" xfId="1741"/>
    <cellStyle name="20% - 强调文字颜色 2 3 3" xfId="34"/>
    <cellStyle name="20% - 强调文字颜色 2 3 3 2" xfId="1743"/>
    <cellStyle name="20% - 强调文字颜色 2 3 4" xfId="1740"/>
    <cellStyle name="20% - 强调文字颜色 2 4" xfId="35"/>
    <cellStyle name="20% - 强调文字颜色 2 4 2" xfId="36"/>
    <cellStyle name="20% - 强调文字颜色 2 4 2 2" xfId="37"/>
    <cellStyle name="20% - 强调文字颜色 2 4 2 2 2" xfId="1746"/>
    <cellStyle name="20% - 强调文字颜色 2 4 2 3" xfId="1745"/>
    <cellStyle name="20% - 强调文字颜色 2 4 3" xfId="38"/>
    <cellStyle name="20% - 强调文字颜色 2 4 3 2" xfId="1747"/>
    <cellStyle name="20% - 强调文字颜色 2 4 4" xfId="1744"/>
    <cellStyle name="20% - 强调文字颜色 3 2" xfId="39"/>
    <cellStyle name="20% - 强调文字颜色 3 2 2" xfId="40"/>
    <cellStyle name="20% - 强调文字颜色 3 2 2 2" xfId="41"/>
    <cellStyle name="20% - 强调文字颜色 3 2 2 2 2" xfId="42"/>
    <cellStyle name="20% - 强调文字颜色 3 2 2 2 2 2" xfId="1751"/>
    <cellStyle name="20% - 强调文字颜色 3 2 2 2 3" xfId="1750"/>
    <cellStyle name="20% - 强调文字颜色 3 2 2 3" xfId="43"/>
    <cellStyle name="20% - 强调文字颜色 3 2 2 3 2" xfId="1752"/>
    <cellStyle name="20% - 强调文字颜色 3 2 2 4" xfId="1749"/>
    <cellStyle name="20% - 强调文字颜色 3 2 3" xfId="44"/>
    <cellStyle name="20% - 强调文字颜色 3 2 3 2" xfId="45"/>
    <cellStyle name="20% - 强调文字颜色 3 2 3 2 2" xfId="1754"/>
    <cellStyle name="20% - 强调文字颜色 3 2 3 3" xfId="1753"/>
    <cellStyle name="20% - 强调文字颜色 3 2 4" xfId="46"/>
    <cellStyle name="20% - 强调文字颜色 3 2 4 2" xfId="1755"/>
    <cellStyle name="20% - 强调文字颜色 3 2 5" xfId="1748"/>
    <cellStyle name="20% - 强调文字颜色 3 3" xfId="47"/>
    <cellStyle name="20% - 强调文字颜色 3 3 2" xfId="48"/>
    <cellStyle name="20% - 强调文字颜色 3 3 2 2" xfId="49"/>
    <cellStyle name="20% - 强调文字颜色 3 3 2 2 2" xfId="1758"/>
    <cellStyle name="20% - 强调文字颜色 3 3 2 3" xfId="1757"/>
    <cellStyle name="20% - 强调文字颜色 3 3 3" xfId="50"/>
    <cellStyle name="20% - 强调文字颜色 3 3 3 2" xfId="1759"/>
    <cellStyle name="20% - 强调文字颜色 3 3 4" xfId="1756"/>
    <cellStyle name="20% - 强调文字颜色 3 4" xfId="51"/>
    <cellStyle name="20% - 强调文字颜色 3 4 2" xfId="52"/>
    <cellStyle name="20% - 强调文字颜色 3 4 2 2" xfId="53"/>
    <cellStyle name="20% - 强调文字颜色 3 4 2 2 2" xfId="1762"/>
    <cellStyle name="20% - 强调文字颜色 3 4 2 3" xfId="1761"/>
    <cellStyle name="20% - 强调文字颜色 3 4 3" xfId="54"/>
    <cellStyle name="20% - 强调文字颜色 3 4 3 2" xfId="1763"/>
    <cellStyle name="20% - 强调文字颜色 3 4 4" xfId="1760"/>
    <cellStyle name="20% - 强调文字颜色 4 2" xfId="55"/>
    <cellStyle name="20% - 强调文字颜色 4 2 2" xfId="56"/>
    <cellStyle name="20% - 强调文字颜色 4 2 2 2" xfId="57"/>
    <cellStyle name="20% - 强调文字颜色 4 2 2 2 2" xfId="58"/>
    <cellStyle name="20% - 强调文字颜色 4 2 2 2 2 2" xfId="1767"/>
    <cellStyle name="20% - 强调文字颜色 4 2 2 2 3" xfId="1766"/>
    <cellStyle name="20% - 强调文字颜色 4 2 2 3" xfId="59"/>
    <cellStyle name="20% - 强调文字颜色 4 2 2 3 2" xfId="1768"/>
    <cellStyle name="20% - 强调文字颜色 4 2 2 4" xfId="1765"/>
    <cellStyle name="20% - 强调文字颜色 4 2 3" xfId="60"/>
    <cellStyle name="20% - 强调文字颜色 4 2 3 2" xfId="61"/>
    <cellStyle name="20% - 强调文字颜色 4 2 3 2 2" xfId="1770"/>
    <cellStyle name="20% - 强调文字颜色 4 2 3 3" xfId="1769"/>
    <cellStyle name="20% - 强调文字颜色 4 2 4" xfId="62"/>
    <cellStyle name="20% - 强调文字颜色 4 2 4 2" xfId="1771"/>
    <cellStyle name="20% - 强调文字颜色 4 2 5" xfId="1764"/>
    <cellStyle name="20% - 强调文字颜色 4 3" xfId="63"/>
    <cellStyle name="20% - 强调文字颜色 4 3 2" xfId="64"/>
    <cellStyle name="20% - 强调文字颜色 4 3 2 2" xfId="65"/>
    <cellStyle name="20% - 强调文字颜色 4 3 2 2 2" xfId="1774"/>
    <cellStyle name="20% - 强调文字颜色 4 3 2 3" xfId="1773"/>
    <cellStyle name="20% - 强调文字颜色 4 3 3" xfId="66"/>
    <cellStyle name="20% - 强调文字颜色 4 3 3 2" xfId="1775"/>
    <cellStyle name="20% - 强调文字颜色 4 3 4" xfId="1772"/>
    <cellStyle name="20% - 强调文字颜色 4 4" xfId="67"/>
    <cellStyle name="20% - 强调文字颜色 4 4 2" xfId="68"/>
    <cellStyle name="20% - 强调文字颜色 4 4 2 2" xfId="69"/>
    <cellStyle name="20% - 强调文字颜色 4 4 2 2 2" xfId="1778"/>
    <cellStyle name="20% - 强调文字颜色 4 4 2 3" xfId="1777"/>
    <cellStyle name="20% - 强调文字颜色 4 4 3" xfId="70"/>
    <cellStyle name="20% - 强调文字颜色 4 4 3 2" xfId="1779"/>
    <cellStyle name="20% - 强调文字颜色 4 4 4" xfId="1776"/>
    <cellStyle name="20% - 强调文字颜色 5 2" xfId="71"/>
    <cellStyle name="20% - 强调文字颜色 5 2 2" xfId="72"/>
    <cellStyle name="20% - 强调文字颜色 5 2 2 2" xfId="73"/>
    <cellStyle name="20% - 强调文字颜色 5 2 2 2 2" xfId="74"/>
    <cellStyle name="20% - 强调文字颜色 5 2 2 2 2 2" xfId="1783"/>
    <cellStyle name="20% - 强调文字颜色 5 2 2 2 3" xfId="1782"/>
    <cellStyle name="20% - 强调文字颜色 5 2 2 3" xfId="75"/>
    <cellStyle name="20% - 强调文字颜色 5 2 2 3 2" xfId="1784"/>
    <cellStyle name="20% - 强调文字颜色 5 2 2 4" xfId="1781"/>
    <cellStyle name="20% - 强调文字颜色 5 2 3" xfId="76"/>
    <cellStyle name="20% - 强调文字颜色 5 2 3 2" xfId="77"/>
    <cellStyle name="20% - 强调文字颜色 5 2 3 2 2" xfId="1786"/>
    <cellStyle name="20% - 强调文字颜色 5 2 3 3" xfId="1785"/>
    <cellStyle name="20% - 强调文字颜色 5 2 4" xfId="78"/>
    <cellStyle name="20% - 强调文字颜色 5 2 4 2" xfId="1787"/>
    <cellStyle name="20% - 强调文字颜色 5 2 5" xfId="1780"/>
    <cellStyle name="20% - 强调文字颜色 5 3" xfId="79"/>
    <cellStyle name="20% - 强调文字颜色 5 3 2" xfId="80"/>
    <cellStyle name="20% - 强调文字颜色 5 3 2 2" xfId="81"/>
    <cellStyle name="20% - 强调文字颜色 5 3 2 2 2" xfId="1790"/>
    <cellStyle name="20% - 强调文字颜色 5 3 2 3" xfId="1789"/>
    <cellStyle name="20% - 强调文字颜色 5 3 3" xfId="82"/>
    <cellStyle name="20% - 强调文字颜色 5 3 3 2" xfId="1791"/>
    <cellStyle name="20% - 强调文字颜色 5 3 4" xfId="1788"/>
    <cellStyle name="20% - 强调文字颜色 5 4" xfId="83"/>
    <cellStyle name="20% - 强调文字颜色 5 4 2" xfId="84"/>
    <cellStyle name="20% - 强调文字颜色 5 4 2 2" xfId="85"/>
    <cellStyle name="20% - 强调文字颜色 5 4 2 2 2" xfId="1794"/>
    <cellStyle name="20% - 强调文字颜色 5 4 2 3" xfId="1793"/>
    <cellStyle name="20% - 强调文字颜色 5 4 3" xfId="86"/>
    <cellStyle name="20% - 强调文字颜色 5 4 3 2" xfId="1795"/>
    <cellStyle name="20% - 强调文字颜色 5 4 4" xfId="1792"/>
    <cellStyle name="20% - 强调文字颜色 6 2" xfId="87"/>
    <cellStyle name="20% - 强调文字颜色 6 2 2" xfId="88"/>
    <cellStyle name="20% - 强调文字颜色 6 2 2 2" xfId="89"/>
    <cellStyle name="20% - 强调文字颜色 6 2 2 2 2" xfId="90"/>
    <cellStyle name="20% - 强调文字颜色 6 2 2 2 2 2" xfId="1799"/>
    <cellStyle name="20% - 强调文字颜色 6 2 2 2 3" xfId="1798"/>
    <cellStyle name="20% - 强调文字颜色 6 2 2 3" xfId="91"/>
    <cellStyle name="20% - 强调文字颜色 6 2 2 3 2" xfId="1800"/>
    <cellStyle name="20% - 强调文字颜色 6 2 2 4" xfId="1797"/>
    <cellStyle name="20% - 强调文字颜色 6 2 3" xfId="92"/>
    <cellStyle name="20% - 强调文字颜色 6 2 3 2" xfId="93"/>
    <cellStyle name="20% - 强调文字颜色 6 2 3 2 2" xfId="1802"/>
    <cellStyle name="20% - 强调文字颜色 6 2 3 3" xfId="1801"/>
    <cellStyle name="20% - 强调文字颜色 6 2 4" xfId="94"/>
    <cellStyle name="20% - 强调文字颜色 6 2 4 2" xfId="1803"/>
    <cellStyle name="20% - 强调文字颜色 6 2 5" xfId="1796"/>
    <cellStyle name="20% - 强调文字颜色 6 3" xfId="95"/>
    <cellStyle name="20% - 强调文字颜色 6 3 2" xfId="96"/>
    <cellStyle name="20% - 强调文字颜色 6 3 2 2" xfId="97"/>
    <cellStyle name="20% - 强调文字颜色 6 3 2 2 2" xfId="1806"/>
    <cellStyle name="20% - 强调文字颜色 6 3 2 3" xfId="1805"/>
    <cellStyle name="20% - 强调文字颜色 6 3 3" xfId="98"/>
    <cellStyle name="20% - 强调文字颜色 6 3 3 2" xfId="1807"/>
    <cellStyle name="20% - 强调文字颜色 6 3 4" xfId="1804"/>
    <cellStyle name="20% - 强调文字颜色 6 4" xfId="99"/>
    <cellStyle name="20% - 强调文字颜色 6 4 2" xfId="100"/>
    <cellStyle name="20% - 强调文字颜色 6 4 2 2" xfId="101"/>
    <cellStyle name="20% - 强调文字颜色 6 4 2 2 2" xfId="1810"/>
    <cellStyle name="20% - 强调文字颜色 6 4 2 3" xfId="1809"/>
    <cellStyle name="20% - 强调文字颜色 6 4 3" xfId="102"/>
    <cellStyle name="20% - 强调文字颜色 6 4 3 2" xfId="1811"/>
    <cellStyle name="20% - 强调文字颜色 6 4 4" xfId="1808"/>
    <cellStyle name="40% - 强调文字颜色 1 2" xfId="103"/>
    <cellStyle name="40% - 强调文字颜色 1 2 2" xfId="104"/>
    <cellStyle name="40% - 强调文字颜色 1 2 2 2" xfId="105"/>
    <cellStyle name="40% - 强调文字颜色 1 2 2 2 2" xfId="106"/>
    <cellStyle name="40% - 强调文字颜色 1 2 2 2 2 2" xfId="1815"/>
    <cellStyle name="40% - 强调文字颜色 1 2 2 2 3" xfId="1814"/>
    <cellStyle name="40% - 强调文字颜色 1 2 2 3" xfId="107"/>
    <cellStyle name="40% - 强调文字颜色 1 2 2 3 2" xfId="1816"/>
    <cellStyle name="40% - 强调文字颜色 1 2 2 4" xfId="1813"/>
    <cellStyle name="40% - 强调文字颜色 1 2 3" xfId="108"/>
    <cellStyle name="40% - 强调文字颜色 1 2 3 2" xfId="109"/>
    <cellStyle name="40% - 强调文字颜色 1 2 3 2 2" xfId="1818"/>
    <cellStyle name="40% - 强调文字颜色 1 2 3 3" xfId="1817"/>
    <cellStyle name="40% - 强调文字颜色 1 2 4" xfId="110"/>
    <cellStyle name="40% - 强调文字颜色 1 2 4 2" xfId="1819"/>
    <cellStyle name="40% - 强调文字颜色 1 2 5" xfId="1812"/>
    <cellStyle name="40% - 强调文字颜色 1 3" xfId="111"/>
    <cellStyle name="40% - 强调文字颜色 1 3 2" xfId="112"/>
    <cellStyle name="40% - 强调文字颜色 1 3 2 2" xfId="113"/>
    <cellStyle name="40% - 强调文字颜色 1 3 2 2 2" xfId="1822"/>
    <cellStyle name="40% - 强调文字颜色 1 3 2 3" xfId="1821"/>
    <cellStyle name="40% - 强调文字颜色 1 3 3" xfId="114"/>
    <cellStyle name="40% - 强调文字颜色 1 3 3 2" xfId="1823"/>
    <cellStyle name="40% - 强调文字颜色 1 3 4" xfId="1820"/>
    <cellStyle name="40% - 强调文字颜色 1 4" xfId="115"/>
    <cellStyle name="40% - 强调文字颜色 1 4 2" xfId="116"/>
    <cellStyle name="40% - 强调文字颜色 1 4 2 2" xfId="117"/>
    <cellStyle name="40% - 强调文字颜色 1 4 2 2 2" xfId="1826"/>
    <cellStyle name="40% - 强调文字颜色 1 4 2 3" xfId="1825"/>
    <cellStyle name="40% - 强调文字颜色 1 4 3" xfId="118"/>
    <cellStyle name="40% - 强调文字颜色 1 4 3 2" xfId="1827"/>
    <cellStyle name="40% - 强调文字颜色 1 4 4" xfId="1824"/>
    <cellStyle name="40% - 强调文字颜色 2 2" xfId="119"/>
    <cellStyle name="40% - 强调文字颜色 2 2 2" xfId="120"/>
    <cellStyle name="40% - 强调文字颜色 2 2 2 2" xfId="121"/>
    <cellStyle name="40% - 强调文字颜色 2 2 2 2 2" xfId="122"/>
    <cellStyle name="40% - 强调文字颜色 2 2 2 2 2 2" xfId="1831"/>
    <cellStyle name="40% - 强调文字颜色 2 2 2 2 3" xfId="1830"/>
    <cellStyle name="40% - 强调文字颜色 2 2 2 3" xfId="123"/>
    <cellStyle name="40% - 强调文字颜色 2 2 2 3 2" xfId="1832"/>
    <cellStyle name="40% - 强调文字颜色 2 2 2 4" xfId="1829"/>
    <cellStyle name="40% - 强调文字颜色 2 2 3" xfId="124"/>
    <cellStyle name="40% - 强调文字颜色 2 2 3 2" xfId="125"/>
    <cellStyle name="40% - 强调文字颜色 2 2 3 2 2" xfId="1834"/>
    <cellStyle name="40% - 强调文字颜色 2 2 3 3" xfId="1833"/>
    <cellStyle name="40% - 强调文字颜色 2 2 4" xfId="126"/>
    <cellStyle name="40% - 强调文字颜色 2 2 4 2" xfId="1835"/>
    <cellStyle name="40% - 强调文字颜色 2 2 5" xfId="1828"/>
    <cellStyle name="40% - 强调文字颜色 2 3" xfId="127"/>
    <cellStyle name="40% - 强调文字颜色 2 3 2" xfId="128"/>
    <cellStyle name="40% - 强调文字颜色 2 3 2 2" xfId="129"/>
    <cellStyle name="40% - 强调文字颜色 2 3 2 2 2" xfId="1838"/>
    <cellStyle name="40% - 强调文字颜色 2 3 2 3" xfId="1837"/>
    <cellStyle name="40% - 强调文字颜色 2 3 3" xfId="130"/>
    <cellStyle name="40% - 强调文字颜色 2 3 3 2" xfId="1839"/>
    <cellStyle name="40% - 强调文字颜色 2 3 4" xfId="1836"/>
    <cellStyle name="40% - 强调文字颜色 2 4" xfId="131"/>
    <cellStyle name="40% - 强调文字颜色 2 4 2" xfId="132"/>
    <cellStyle name="40% - 强调文字颜色 2 4 2 2" xfId="133"/>
    <cellStyle name="40% - 强调文字颜色 2 4 2 2 2" xfId="1842"/>
    <cellStyle name="40% - 强调文字颜色 2 4 2 3" xfId="1841"/>
    <cellStyle name="40% - 强调文字颜色 2 4 3" xfId="134"/>
    <cellStyle name="40% - 强调文字颜色 2 4 3 2" xfId="1843"/>
    <cellStyle name="40% - 强调文字颜色 2 4 4" xfId="1840"/>
    <cellStyle name="40% - 强调文字颜色 3 2" xfId="135"/>
    <cellStyle name="40% - 强调文字颜色 3 2 2" xfId="136"/>
    <cellStyle name="40% - 强调文字颜色 3 2 2 2" xfId="137"/>
    <cellStyle name="40% - 强调文字颜色 3 2 2 2 2" xfId="138"/>
    <cellStyle name="40% - 强调文字颜色 3 2 2 2 2 2" xfId="1847"/>
    <cellStyle name="40% - 强调文字颜色 3 2 2 2 3" xfId="1846"/>
    <cellStyle name="40% - 强调文字颜色 3 2 2 3" xfId="139"/>
    <cellStyle name="40% - 强调文字颜色 3 2 2 3 2" xfId="1848"/>
    <cellStyle name="40% - 强调文字颜色 3 2 2 4" xfId="1845"/>
    <cellStyle name="40% - 强调文字颜色 3 2 3" xfId="140"/>
    <cellStyle name="40% - 强调文字颜色 3 2 3 2" xfId="141"/>
    <cellStyle name="40% - 强调文字颜色 3 2 3 2 2" xfId="1850"/>
    <cellStyle name="40% - 强调文字颜色 3 2 3 3" xfId="1849"/>
    <cellStyle name="40% - 强调文字颜色 3 2 4" xfId="142"/>
    <cellStyle name="40% - 强调文字颜色 3 2 4 2" xfId="1851"/>
    <cellStyle name="40% - 强调文字颜色 3 2 5" xfId="1844"/>
    <cellStyle name="40% - 强调文字颜色 3 3" xfId="143"/>
    <cellStyle name="40% - 强调文字颜色 3 3 2" xfId="144"/>
    <cellStyle name="40% - 强调文字颜色 3 3 2 2" xfId="145"/>
    <cellStyle name="40% - 强调文字颜色 3 3 2 2 2" xfId="1854"/>
    <cellStyle name="40% - 强调文字颜色 3 3 2 3" xfId="1853"/>
    <cellStyle name="40% - 强调文字颜色 3 3 3" xfId="146"/>
    <cellStyle name="40% - 强调文字颜色 3 3 3 2" xfId="1855"/>
    <cellStyle name="40% - 强调文字颜色 3 3 4" xfId="1852"/>
    <cellStyle name="40% - 强调文字颜色 3 4" xfId="147"/>
    <cellStyle name="40% - 强调文字颜色 3 4 2" xfId="148"/>
    <cellStyle name="40% - 强调文字颜色 3 4 2 2" xfId="149"/>
    <cellStyle name="40% - 强调文字颜色 3 4 2 2 2" xfId="1858"/>
    <cellStyle name="40% - 强调文字颜色 3 4 2 3" xfId="1857"/>
    <cellStyle name="40% - 强调文字颜色 3 4 3" xfId="150"/>
    <cellStyle name="40% - 强调文字颜色 3 4 3 2" xfId="1859"/>
    <cellStyle name="40% - 强调文字颜色 3 4 4" xfId="1856"/>
    <cellStyle name="40% - 强调文字颜色 4 2" xfId="151"/>
    <cellStyle name="40% - 强调文字颜色 4 2 2" xfId="152"/>
    <cellStyle name="40% - 强调文字颜色 4 2 2 2" xfId="153"/>
    <cellStyle name="40% - 强调文字颜色 4 2 2 2 2" xfId="154"/>
    <cellStyle name="40% - 强调文字颜色 4 2 2 2 2 2" xfId="1863"/>
    <cellStyle name="40% - 强调文字颜色 4 2 2 2 3" xfId="1862"/>
    <cellStyle name="40% - 强调文字颜色 4 2 2 3" xfId="155"/>
    <cellStyle name="40% - 强调文字颜色 4 2 2 3 2" xfId="1864"/>
    <cellStyle name="40% - 强调文字颜色 4 2 2 4" xfId="1861"/>
    <cellStyle name="40% - 强调文字颜色 4 2 3" xfId="156"/>
    <cellStyle name="40% - 强调文字颜色 4 2 3 2" xfId="157"/>
    <cellStyle name="40% - 强调文字颜色 4 2 3 2 2" xfId="1866"/>
    <cellStyle name="40% - 强调文字颜色 4 2 3 3" xfId="1865"/>
    <cellStyle name="40% - 强调文字颜色 4 2 4" xfId="158"/>
    <cellStyle name="40% - 强调文字颜色 4 2 4 2" xfId="1867"/>
    <cellStyle name="40% - 强调文字颜色 4 2 5" xfId="1860"/>
    <cellStyle name="40% - 强调文字颜色 4 3" xfId="159"/>
    <cellStyle name="40% - 强调文字颜色 4 3 2" xfId="160"/>
    <cellStyle name="40% - 强调文字颜色 4 3 2 2" xfId="161"/>
    <cellStyle name="40% - 强调文字颜色 4 3 2 2 2" xfId="1870"/>
    <cellStyle name="40% - 强调文字颜色 4 3 2 3" xfId="1869"/>
    <cellStyle name="40% - 强调文字颜色 4 3 3" xfId="162"/>
    <cellStyle name="40% - 强调文字颜色 4 3 3 2" xfId="1871"/>
    <cellStyle name="40% - 强调文字颜色 4 3 4" xfId="1868"/>
    <cellStyle name="40% - 强调文字颜色 4 4" xfId="163"/>
    <cellStyle name="40% - 强调文字颜色 4 4 2" xfId="164"/>
    <cellStyle name="40% - 强调文字颜色 4 4 2 2" xfId="165"/>
    <cellStyle name="40% - 强调文字颜色 4 4 2 2 2" xfId="1874"/>
    <cellStyle name="40% - 强调文字颜色 4 4 2 3" xfId="1873"/>
    <cellStyle name="40% - 强调文字颜色 4 4 3" xfId="166"/>
    <cellStyle name="40% - 强调文字颜色 4 4 3 2" xfId="1875"/>
    <cellStyle name="40% - 强调文字颜色 4 4 4" xfId="1872"/>
    <cellStyle name="40% - 强调文字颜色 5 2" xfId="167"/>
    <cellStyle name="40% - 强调文字颜色 5 2 2" xfId="168"/>
    <cellStyle name="40% - 强调文字颜色 5 2 2 2" xfId="169"/>
    <cellStyle name="40% - 强调文字颜色 5 2 2 2 2" xfId="170"/>
    <cellStyle name="40% - 强调文字颜色 5 2 2 2 2 2" xfId="1879"/>
    <cellStyle name="40% - 强调文字颜色 5 2 2 2 3" xfId="1878"/>
    <cellStyle name="40% - 强调文字颜色 5 2 2 3" xfId="171"/>
    <cellStyle name="40% - 强调文字颜色 5 2 2 3 2" xfId="1880"/>
    <cellStyle name="40% - 强调文字颜色 5 2 2 4" xfId="1877"/>
    <cellStyle name="40% - 强调文字颜色 5 2 3" xfId="172"/>
    <cellStyle name="40% - 强调文字颜色 5 2 3 2" xfId="173"/>
    <cellStyle name="40% - 强调文字颜色 5 2 3 2 2" xfId="1882"/>
    <cellStyle name="40% - 强调文字颜色 5 2 3 3" xfId="1881"/>
    <cellStyle name="40% - 强调文字颜色 5 2 4" xfId="174"/>
    <cellStyle name="40% - 强调文字颜色 5 2 4 2" xfId="1883"/>
    <cellStyle name="40% - 强调文字颜色 5 2 5" xfId="1876"/>
    <cellStyle name="40% - 强调文字颜色 5 3" xfId="175"/>
    <cellStyle name="40% - 强调文字颜色 5 3 2" xfId="176"/>
    <cellStyle name="40% - 强调文字颜色 5 3 2 2" xfId="177"/>
    <cellStyle name="40% - 强调文字颜色 5 3 2 2 2" xfId="1886"/>
    <cellStyle name="40% - 强调文字颜色 5 3 2 3" xfId="1885"/>
    <cellStyle name="40% - 强调文字颜色 5 3 3" xfId="178"/>
    <cellStyle name="40% - 强调文字颜色 5 3 3 2" xfId="1887"/>
    <cellStyle name="40% - 强调文字颜色 5 3 4" xfId="1884"/>
    <cellStyle name="40% - 强调文字颜色 5 4" xfId="179"/>
    <cellStyle name="40% - 强调文字颜色 5 4 2" xfId="180"/>
    <cellStyle name="40% - 强调文字颜色 5 4 2 2" xfId="181"/>
    <cellStyle name="40% - 强调文字颜色 5 4 2 2 2" xfId="1890"/>
    <cellStyle name="40% - 强调文字颜色 5 4 2 3" xfId="1889"/>
    <cellStyle name="40% - 强调文字颜色 5 4 3" xfId="182"/>
    <cellStyle name="40% - 强调文字颜色 5 4 3 2" xfId="1891"/>
    <cellStyle name="40% - 强调文字颜色 5 4 4" xfId="1888"/>
    <cellStyle name="40% - 强调文字颜色 6 2" xfId="183"/>
    <cellStyle name="40% - 强调文字颜色 6 2 2" xfId="184"/>
    <cellStyle name="40% - 强调文字颜色 6 2 2 2" xfId="185"/>
    <cellStyle name="40% - 强调文字颜色 6 2 2 2 2" xfId="186"/>
    <cellStyle name="40% - 强调文字颜色 6 2 2 2 2 2" xfId="1895"/>
    <cellStyle name="40% - 强调文字颜色 6 2 2 2 3" xfId="1894"/>
    <cellStyle name="40% - 强调文字颜色 6 2 2 3" xfId="187"/>
    <cellStyle name="40% - 强调文字颜色 6 2 2 3 2" xfId="1896"/>
    <cellStyle name="40% - 强调文字颜色 6 2 2 4" xfId="1893"/>
    <cellStyle name="40% - 强调文字颜色 6 2 3" xfId="188"/>
    <cellStyle name="40% - 强调文字颜色 6 2 3 2" xfId="189"/>
    <cellStyle name="40% - 强调文字颜色 6 2 3 2 2" xfId="1898"/>
    <cellStyle name="40% - 强调文字颜色 6 2 3 3" xfId="1897"/>
    <cellStyle name="40% - 强调文字颜色 6 2 4" xfId="190"/>
    <cellStyle name="40% - 强调文字颜色 6 2 4 2" xfId="1899"/>
    <cellStyle name="40% - 强调文字颜色 6 2 5" xfId="1892"/>
    <cellStyle name="40% - 强调文字颜色 6 3" xfId="191"/>
    <cellStyle name="40% - 强调文字颜色 6 3 2" xfId="192"/>
    <cellStyle name="40% - 强调文字颜色 6 3 2 2" xfId="193"/>
    <cellStyle name="40% - 强调文字颜色 6 3 2 2 2" xfId="1902"/>
    <cellStyle name="40% - 强调文字颜色 6 3 2 3" xfId="1901"/>
    <cellStyle name="40% - 强调文字颜色 6 3 3" xfId="194"/>
    <cellStyle name="40% - 强调文字颜色 6 3 3 2" xfId="1903"/>
    <cellStyle name="40% - 强调文字颜色 6 3 4" xfId="1900"/>
    <cellStyle name="40% - 强调文字颜色 6 4" xfId="195"/>
    <cellStyle name="40% - 强调文字颜色 6 4 2" xfId="196"/>
    <cellStyle name="40% - 强调文字颜色 6 4 2 2" xfId="197"/>
    <cellStyle name="40% - 强调文字颜色 6 4 2 2 2" xfId="1906"/>
    <cellStyle name="40% - 强调文字颜色 6 4 2 3" xfId="1905"/>
    <cellStyle name="40% - 强调文字颜色 6 4 3" xfId="198"/>
    <cellStyle name="40% - 强调文字颜色 6 4 3 2" xfId="1907"/>
    <cellStyle name="40% - 强调文字颜色 6 4 4" xfId="1904"/>
    <cellStyle name="60% - 强调文字颜色 1 2" xfId="199"/>
    <cellStyle name="60% - 强调文字颜色 1 2 2" xfId="200"/>
    <cellStyle name="60% - 强调文字颜色 1 2 2 2" xfId="201"/>
    <cellStyle name="60% - 强调文字颜色 1 2 2 2 2" xfId="202"/>
    <cellStyle name="60% - 强调文字颜色 1 2 2 2 2 2" xfId="1911"/>
    <cellStyle name="60% - 强调文字颜色 1 2 2 2 3" xfId="1910"/>
    <cellStyle name="60% - 强调文字颜色 1 2 2 3" xfId="203"/>
    <cellStyle name="60% - 强调文字颜色 1 2 2 3 2" xfId="1912"/>
    <cellStyle name="60% - 强调文字颜色 1 2 2 4" xfId="1909"/>
    <cellStyle name="60% - 强调文字颜色 1 2 3" xfId="204"/>
    <cellStyle name="60% - 强调文字颜色 1 2 3 2" xfId="205"/>
    <cellStyle name="60% - 强调文字颜色 1 2 3 2 2" xfId="1914"/>
    <cellStyle name="60% - 强调文字颜色 1 2 3 3" xfId="1913"/>
    <cellStyle name="60% - 强调文字颜色 1 2 4" xfId="206"/>
    <cellStyle name="60% - 强调文字颜色 1 2 4 2" xfId="1915"/>
    <cellStyle name="60% - 强调文字颜色 1 2 5" xfId="1908"/>
    <cellStyle name="60% - 强调文字颜色 1 3" xfId="207"/>
    <cellStyle name="60% - 强调文字颜色 1 3 2" xfId="208"/>
    <cellStyle name="60% - 强调文字颜色 1 3 2 2" xfId="209"/>
    <cellStyle name="60% - 强调文字颜色 1 3 2 2 2" xfId="1918"/>
    <cellStyle name="60% - 强调文字颜色 1 3 2 3" xfId="1917"/>
    <cellStyle name="60% - 强调文字颜色 1 3 3" xfId="210"/>
    <cellStyle name="60% - 强调文字颜色 1 3 3 2" xfId="1919"/>
    <cellStyle name="60% - 强调文字颜色 1 3 4" xfId="1916"/>
    <cellStyle name="60% - 强调文字颜色 1 4" xfId="211"/>
    <cellStyle name="60% - 强调文字颜色 1 4 2" xfId="212"/>
    <cellStyle name="60% - 强调文字颜色 1 4 2 2" xfId="213"/>
    <cellStyle name="60% - 强调文字颜色 1 4 2 2 2" xfId="1922"/>
    <cellStyle name="60% - 强调文字颜色 1 4 2 3" xfId="1921"/>
    <cellStyle name="60% - 强调文字颜色 1 4 3" xfId="214"/>
    <cellStyle name="60% - 强调文字颜色 1 4 3 2" xfId="1923"/>
    <cellStyle name="60% - 强调文字颜色 1 4 4" xfId="1920"/>
    <cellStyle name="60% - 强调文字颜色 2 2" xfId="215"/>
    <cellStyle name="60% - 强调文字颜色 2 2 2" xfId="216"/>
    <cellStyle name="60% - 强调文字颜色 2 2 2 2" xfId="217"/>
    <cellStyle name="60% - 强调文字颜色 2 2 2 2 2" xfId="218"/>
    <cellStyle name="60% - 强调文字颜色 2 2 2 2 2 2" xfId="1927"/>
    <cellStyle name="60% - 强调文字颜色 2 2 2 2 3" xfId="1926"/>
    <cellStyle name="60% - 强调文字颜色 2 2 2 3" xfId="219"/>
    <cellStyle name="60% - 强调文字颜色 2 2 2 3 2" xfId="1928"/>
    <cellStyle name="60% - 强调文字颜色 2 2 2 4" xfId="1925"/>
    <cellStyle name="60% - 强调文字颜色 2 2 3" xfId="220"/>
    <cellStyle name="60% - 强调文字颜色 2 2 3 2" xfId="221"/>
    <cellStyle name="60% - 强调文字颜色 2 2 3 2 2" xfId="1930"/>
    <cellStyle name="60% - 强调文字颜色 2 2 3 3" xfId="1929"/>
    <cellStyle name="60% - 强调文字颜色 2 2 4" xfId="222"/>
    <cellStyle name="60% - 强调文字颜色 2 2 4 2" xfId="1931"/>
    <cellStyle name="60% - 强调文字颜色 2 2 5" xfId="1924"/>
    <cellStyle name="60% - 强调文字颜色 2 3" xfId="223"/>
    <cellStyle name="60% - 强调文字颜色 2 3 2" xfId="224"/>
    <cellStyle name="60% - 强调文字颜色 2 3 2 2" xfId="225"/>
    <cellStyle name="60% - 强调文字颜色 2 3 2 2 2" xfId="1934"/>
    <cellStyle name="60% - 强调文字颜色 2 3 2 3" xfId="1933"/>
    <cellStyle name="60% - 强调文字颜色 2 3 3" xfId="226"/>
    <cellStyle name="60% - 强调文字颜色 2 3 3 2" xfId="1935"/>
    <cellStyle name="60% - 强调文字颜色 2 3 4" xfId="1932"/>
    <cellStyle name="60% - 强调文字颜色 2 4" xfId="227"/>
    <cellStyle name="60% - 强调文字颜色 2 4 2" xfId="228"/>
    <cellStyle name="60% - 强调文字颜色 2 4 2 2" xfId="229"/>
    <cellStyle name="60% - 强调文字颜色 2 4 2 2 2" xfId="1938"/>
    <cellStyle name="60% - 强调文字颜色 2 4 2 3" xfId="1937"/>
    <cellStyle name="60% - 强调文字颜色 2 4 3" xfId="230"/>
    <cellStyle name="60% - 强调文字颜色 2 4 3 2" xfId="1939"/>
    <cellStyle name="60% - 强调文字颜色 2 4 4" xfId="1936"/>
    <cellStyle name="60% - 强调文字颜色 3 2" xfId="231"/>
    <cellStyle name="60% - 强调文字颜色 3 2 2" xfId="232"/>
    <cellStyle name="60% - 强调文字颜色 3 2 2 2" xfId="233"/>
    <cellStyle name="60% - 强调文字颜色 3 2 2 2 2" xfId="234"/>
    <cellStyle name="60% - 强调文字颜色 3 2 2 2 2 2" xfId="1943"/>
    <cellStyle name="60% - 强调文字颜色 3 2 2 2 3" xfId="1942"/>
    <cellStyle name="60% - 强调文字颜色 3 2 2 3" xfId="235"/>
    <cellStyle name="60% - 强调文字颜色 3 2 2 3 2" xfId="1944"/>
    <cellStyle name="60% - 强调文字颜色 3 2 2 4" xfId="1941"/>
    <cellStyle name="60% - 强调文字颜色 3 2 3" xfId="236"/>
    <cellStyle name="60% - 强调文字颜色 3 2 3 2" xfId="237"/>
    <cellStyle name="60% - 强调文字颜色 3 2 3 2 2" xfId="1946"/>
    <cellStyle name="60% - 强调文字颜色 3 2 3 3" xfId="1945"/>
    <cellStyle name="60% - 强调文字颜色 3 2 4" xfId="238"/>
    <cellStyle name="60% - 强调文字颜色 3 2 4 2" xfId="1947"/>
    <cellStyle name="60% - 强调文字颜色 3 2 5" xfId="1940"/>
    <cellStyle name="60% - 强调文字颜色 3 3" xfId="239"/>
    <cellStyle name="60% - 强调文字颜色 3 3 2" xfId="240"/>
    <cellStyle name="60% - 强调文字颜色 3 3 2 2" xfId="241"/>
    <cellStyle name="60% - 强调文字颜色 3 3 2 2 2" xfId="1950"/>
    <cellStyle name="60% - 强调文字颜色 3 3 2 3" xfId="1949"/>
    <cellStyle name="60% - 强调文字颜色 3 3 3" xfId="242"/>
    <cellStyle name="60% - 强调文字颜色 3 3 3 2" xfId="1951"/>
    <cellStyle name="60% - 强调文字颜色 3 3 4" xfId="1948"/>
    <cellStyle name="60% - 强调文字颜色 3 4" xfId="243"/>
    <cellStyle name="60% - 强调文字颜色 3 4 2" xfId="244"/>
    <cellStyle name="60% - 强调文字颜色 3 4 2 2" xfId="245"/>
    <cellStyle name="60% - 强调文字颜色 3 4 2 2 2" xfId="1954"/>
    <cellStyle name="60% - 强调文字颜色 3 4 2 3" xfId="1953"/>
    <cellStyle name="60% - 强调文字颜色 3 4 3" xfId="246"/>
    <cellStyle name="60% - 强调文字颜色 3 4 3 2" xfId="1955"/>
    <cellStyle name="60% - 强调文字颜色 3 4 4" xfId="1952"/>
    <cellStyle name="60% - 强调文字颜色 4 2" xfId="247"/>
    <cellStyle name="60% - 强调文字颜色 4 2 2" xfId="248"/>
    <cellStyle name="60% - 强调文字颜色 4 2 2 2" xfId="249"/>
    <cellStyle name="60% - 强调文字颜色 4 2 2 2 2" xfId="250"/>
    <cellStyle name="60% - 强调文字颜色 4 2 2 2 2 2" xfId="1959"/>
    <cellStyle name="60% - 强调文字颜色 4 2 2 2 3" xfId="1958"/>
    <cellStyle name="60% - 强调文字颜色 4 2 2 3" xfId="251"/>
    <cellStyle name="60% - 强调文字颜色 4 2 2 3 2" xfId="1960"/>
    <cellStyle name="60% - 强调文字颜色 4 2 2 4" xfId="1957"/>
    <cellStyle name="60% - 强调文字颜色 4 2 3" xfId="252"/>
    <cellStyle name="60% - 强调文字颜色 4 2 3 2" xfId="253"/>
    <cellStyle name="60% - 强调文字颜色 4 2 3 2 2" xfId="1962"/>
    <cellStyle name="60% - 强调文字颜色 4 2 3 3" xfId="1961"/>
    <cellStyle name="60% - 强调文字颜色 4 2 4" xfId="254"/>
    <cellStyle name="60% - 强调文字颜色 4 2 4 2" xfId="1963"/>
    <cellStyle name="60% - 强调文字颜色 4 2 5" xfId="1956"/>
    <cellStyle name="60% - 强调文字颜色 4 3" xfId="255"/>
    <cellStyle name="60% - 强调文字颜色 4 3 2" xfId="256"/>
    <cellStyle name="60% - 强调文字颜色 4 3 2 2" xfId="257"/>
    <cellStyle name="60% - 强调文字颜色 4 3 2 2 2" xfId="1966"/>
    <cellStyle name="60% - 强调文字颜色 4 3 2 3" xfId="1965"/>
    <cellStyle name="60% - 强调文字颜色 4 3 3" xfId="258"/>
    <cellStyle name="60% - 强调文字颜色 4 3 3 2" xfId="1967"/>
    <cellStyle name="60% - 强调文字颜色 4 3 4" xfId="1964"/>
    <cellStyle name="60% - 强调文字颜色 4 4" xfId="259"/>
    <cellStyle name="60% - 强调文字颜色 4 4 2" xfId="260"/>
    <cellStyle name="60% - 强调文字颜色 4 4 2 2" xfId="261"/>
    <cellStyle name="60% - 强调文字颜色 4 4 2 2 2" xfId="1970"/>
    <cellStyle name="60% - 强调文字颜色 4 4 2 3" xfId="1969"/>
    <cellStyle name="60% - 强调文字颜色 4 4 3" xfId="262"/>
    <cellStyle name="60% - 强调文字颜色 4 4 3 2" xfId="1971"/>
    <cellStyle name="60% - 强调文字颜色 4 4 4" xfId="1968"/>
    <cellStyle name="60% - 强调文字颜色 5 2" xfId="263"/>
    <cellStyle name="60% - 强调文字颜色 5 2 2" xfId="264"/>
    <cellStyle name="60% - 强调文字颜色 5 2 2 2" xfId="265"/>
    <cellStyle name="60% - 强调文字颜色 5 2 2 2 2" xfId="266"/>
    <cellStyle name="60% - 强调文字颜色 5 2 2 2 2 2" xfId="1975"/>
    <cellStyle name="60% - 强调文字颜色 5 2 2 2 3" xfId="1974"/>
    <cellStyle name="60% - 强调文字颜色 5 2 2 3" xfId="267"/>
    <cellStyle name="60% - 强调文字颜色 5 2 2 3 2" xfId="1976"/>
    <cellStyle name="60% - 强调文字颜色 5 2 2 4" xfId="1973"/>
    <cellStyle name="60% - 强调文字颜色 5 2 3" xfId="268"/>
    <cellStyle name="60% - 强调文字颜色 5 2 3 2" xfId="269"/>
    <cellStyle name="60% - 强调文字颜色 5 2 3 2 2" xfId="1978"/>
    <cellStyle name="60% - 强调文字颜色 5 2 3 3" xfId="1977"/>
    <cellStyle name="60% - 强调文字颜色 5 2 4" xfId="270"/>
    <cellStyle name="60% - 强调文字颜色 5 2 4 2" xfId="1979"/>
    <cellStyle name="60% - 强调文字颜色 5 2 5" xfId="1972"/>
    <cellStyle name="60% - 强调文字颜色 5 3" xfId="271"/>
    <cellStyle name="60% - 强调文字颜色 5 3 2" xfId="272"/>
    <cellStyle name="60% - 强调文字颜色 5 3 2 2" xfId="273"/>
    <cellStyle name="60% - 强调文字颜色 5 3 2 2 2" xfId="1982"/>
    <cellStyle name="60% - 强调文字颜色 5 3 2 3" xfId="1981"/>
    <cellStyle name="60% - 强调文字颜色 5 3 3" xfId="274"/>
    <cellStyle name="60% - 强调文字颜色 5 3 3 2" xfId="1983"/>
    <cellStyle name="60% - 强调文字颜色 5 3 4" xfId="1980"/>
    <cellStyle name="60% - 强调文字颜色 5 4" xfId="275"/>
    <cellStyle name="60% - 强调文字颜色 5 4 2" xfId="276"/>
    <cellStyle name="60% - 强调文字颜色 5 4 2 2" xfId="277"/>
    <cellStyle name="60% - 强调文字颜色 5 4 2 2 2" xfId="1986"/>
    <cellStyle name="60% - 强调文字颜色 5 4 2 3" xfId="1985"/>
    <cellStyle name="60% - 强调文字颜色 5 4 3" xfId="278"/>
    <cellStyle name="60% - 强调文字颜色 5 4 3 2" xfId="1987"/>
    <cellStyle name="60% - 强调文字颜色 5 4 4" xfId="1984"/>
    <cellStyle name="60% - 强调文字颜色 6 2" xfId="279"/>
    <cellStyle name="60% - 强调文字颜色 6 2 2" xfId="280"/>
    <cellStyle name="60% - 强调文字颜色 6 2 2 2" xfId="281"/>
    <cellStyle name="60% - 强调文字颜色 6 2 2 2 2" xfId="282"/>
    <cellStyle name="60% - 强调文字颜色 6 2 2 2 2 2" xfId="1991"/>
    <cellStyle name="60% - 强调文字颜色 6 2 2 2 3" xfId="1990"/>
    <cellStyle name="60% - 强调文字颜色 6 2 2 3" xfId="283"/>
    <cellStyle name="60% - 强调文字颜色 6 2 2 3 2" xfId="1992"/>
    <cellStyle name="60% - 强调文字颜色 6 2 2 4" xfId="1989"/>
    <cellStyle name="60% - 强调文字颜色 6 2 3" xfId="284"/>
    <cellStyle name="60% - 强调文字颜色 6 2 3 2" xfId="285"/>
    <cellStyle name="60% - 强调文字颜色 6 2 3 2 2" xfId="1994"/>
    <cellStyle name="60% - 强调文字颜色 6 2 3 3" xfId="1993"/>
    <cellStyle name="60% - 强调文字颜色 6 2 4" xfId="286"/>
    <cellStyle name="60% - 强调文字颜色 6 2 4 2" xfId="1995"/>
    <cellStyle name="60% - 强调文字颜色 6 2 5" xfId="1988"/>
    <cellStyle name="60% - 强调文字颜色 6 3" xfId="287"/>
    <cellStyle name="60% - 强调文字颜色 6 3 2" xfId="288"/>
    <cellStyle name="60% - 强调文字颜色 6 3 2 2" xfId="289"/>
    <cellStyle name="60% - 强调文字颜色 6 3 2 2 2" xfId="1998"/>
    <cellStyle name="60% - 强调文字颜色 6 3 2 3" xfId="1997"/>
    <cellStyle name="60% - 强调文字颜色 6 3 3" xfId="290"/>
    <cellStyle name="60% - 强调文字颜色 6 3 3 2" xfId="1999"/>
    <cellStyle name="60% - 强调文字颜色 6 3 4" xfId="1996"/>
    <cellStyle name="60% - 强调文字颜色 6 4" xfId="291"/>
    <cellStyle name="60% - 强调文字颜色 6 4 2" xfId="292"/>
    <cellStyle name="60% - 强调文字颜色 6 4 2 2" xfId="293"/>
    <cellStyle name="60% - 强调文字颜色 6 4 2 2 2" xfId="2002"/>
    <cellStyle name="60% - 强调文字颜色 6 4 2 3" xfId="2001"/>
    <cellStyle name="60% - 强调文字颜色 6 4 3" xfId="294"/>
    <cellStyle name="60% - 强调文字颜色 6 4 3 2" xfId="2003"/>
    <cellStyle name="60% - 强调文字颜色 6 4 4" xfId="2000"/>
    <cellStyle name="ColLevel_0" xfId="295"/>
    <cellStyle name="Column_Title" xfId="296"/>
    <cellStyle name="Comma  - Style1" xfId="297"/>
    <cellStyle name="Comma  - Style2" xfId="298"/>
    <cellStyle name="Comma  - Style3" xfId="299"/>
    <cellStyle name="Comma  - Style4" xfId="300"/>
    <cellStyle name="Comma  - Style5" xfId="301"/>
    <cellStyle name="Comma  - Style6" xfId="302"/>
    <cellStyle name="Comma  - Style7" xfId="303"/>
    <cellStyle name="Comma  - Style8" xfId="304"/>
    <cellStyle name="Comma [0]" xfId="305"/>
    <cellStyle name="Comma [0] 2" xfId="306"/>
    <cellStyle name="Comma [0] 2 2" xfId="307"/>
    <cellStyle name="Comma [0] 2 3" xfId="308"/>
    <cellStyle name="Comma [0] 3" xfId="309"/>
    <cellStyle name="Comma [0]_laroux" xfId="310"/>
    <cellStyle name="Comma_          杨树浦xhc表二  " xfId="311"/>
    <cellStyle name="Currency [0]" xfId="312"/>
    <cellStyle name="Currency [0] 2" xfId="313"/>
    <cellStyle name="Currency [0] 2 2" xfId="314"/>
    <cellStyle name="Currency [0] 2 3" xfId="315"/>
    <cellStyle name="Currency [0] 3" xfId="316"/>
    <cellStyle name="Currency [0]_laroux" xfId="317"/>
    <cellStyle name="Currency_          杨树浦xhc表二  " xfId="318"/>
    <cellStyle name="file" xfId="319"/>
    <cellStyle name="Header1" xfId="320"/>
    <cellStyle name="Header2" xfId="321"/>
    <cellStyle name="Header2 10" xfId="322"/>
    <cellStyle name="Header2 11" xfId="323"/>
    <cellStyle name="Header2 12" xfId="324"/>
    <cellStyle name="Header2 2" xfId="325"/>
    <cellStyle name="Header2 3" xfId="326"/>
    <cellStyle name="Header2 4" xfId="327"/>
    <cellStyle name="Header2 5" xfId="328"/>
    <cellStyle name="Header2 6" xfId="329"/>
    <cellStyle name="Header2 7" xfId="330"/>
    <cellStyle name="Header2 8" xfId="331"/>
    <cellStyle name="Header2 9" xfId="332"/>
    <cellStyle name="no dec" xfId="333"/>
    <cellStyle name="Normal - Style1" xfId="334"/>
    <cellStyle name="Normal_          杨树浦xhc表二  " xfId="335"/>
    <cellStyle name="o¾ÛOczW¦pc³ u²_x001d_" xfId="336"/>
    <cellStyle name="RowLevel_0" xfId="337"/>
    <cellStyle name="百分比 2" xfId="338"/>
    <cellStyle name="百分比 2 2" xfId="339"/>
    <cellStyle name="百分比 2 2 2" xfId="340"/>
    <cellStyle name="百分比 2 2 3" xfId="341"/>
    <cellStyle name="百分比 2 2 3 2" xfId="342"/>
    <cellStyle name="百分比 2 2 3 2 2" xfId="343"/>
    <cellStyle name="百分比 2 2 3 2 2 2" xfId="2006"/>
    <cellStyle name="百分比 2 2 3 2 3" xfId="2005"/>
    <cellStyle name="百分比 2 2 3 3" xfId="344"/>
    <cellStyle name="百分比 2 2 3 3 2" xfId="2007"/>
    <cellStyle name="百分比 2 2 3 4" xfId="2004"/>
    <cellStyle name="百分比 2 3" xfId="345"/>
    <cellStyle name="百分比 2 3 2" xfId="346"/>
    <cellStyle name="百分比 2 3 2 2" xfId="347"/>
    <cellStyle name="百分比 2 3 2 2 2" xfId="2010"/>
    <cellStyle name="百分比 2 3 2 3" xfId="2009"/>
    <cellStyle name="百分比 2 3 3" xfId="348"/>
    <cellStyle name="百分比 2 3 3 2" xfId="2011"/>
    <cellStyle name="百分比 2 3 4" xfId="2008"/>
    <cellStyle name="标题 1 2" xfId="349"/>
    <cellStyle name="标题 1 2 2" xfId="350"/>
    <cellStyle name="标题 1 2 2 2" xfId="351"/>
    <cellStyle name="标题 1 2 2 2 2" xfId="2014"/>
    <cellStyle name="标题 1 2 2 3" xfId="2013"/>
    <cellStyle name="标题 1 2 3" xfId="352"/>
    <cellStyle name="标题 1 2 3 2" xfId="2015"/>
    <cellStyle name="标题 1 2 4" xfId="2012"/>
    <cellStyle name="标题 1 3" xfId="353"/>
    <cellStyle name="标题 1 3 2" xfId="354"/>
    <cellStyle name="标题 1 3 2 2" xfId="355"/>
    <cellStyle name="标题 1 3 2 2 2" xfId="2018"/>
    <cellStyle name="标题 1 3 2 3" xfId="2017"/>
    <cellStyle name="标题 1 3 3" xfId="356"/>
    <cellStyle name="标题 1 3 3 2" xfId="2019"/>
    <cellStyle name="标题 1 3 4" xfId="2016"/>
    <cellStyle name="标题 2 2" xfId="357"/>
    <cellStyle name="标题 2 2 2" xfId="358"/>
    <cellStyle name="标题 2 2 2 2" xfId="359"/>
    <cellStyle name="标题 2 2 2 2 2" xfId="2022"/>
    <cellStyle name="标题 2 2 2 3" xfId="2021"/>
    <cellStyle name="标题 2 2 3" xfId="360"/>
    <cellStyle name="标题 2 2 3 2" xfId="2023"/>
    <cellStyle name="标题 2 2 4" xfId="2020"/>
    <cellStyle name="标题 2 3" xfId="361"/>
    <cellStyle name="标题 2 3 2" xfId="362"/>
    <cellStyle name="标题 2 3 2 2" xfId="363"/>
    <cellStyle name="标题 2 3 2 2 2" xfId="2026"/>
    <cellStyle name="标题 2 3 2 3" xfId="2025"/>
    <cellStyle name="标题 2 3 3" xfId="364"/>
    <cellStyle name="标题 2 3 3 2" xfId="2027"/>
    <cellStyle name="标题 2 3 4" xfId="2024"/>
    <cellStyle name="标题 3 2" xfId="365"/>
    <cellStyle name="标题 3 2 2" xfId="366"/>
    <cellStyle name="标题 3 2 2 2" xfId="367"/>
    <cellStyle name="标题 3 2 2 2 2" xfId="2030"/>
    <cellStyle name="标题 3 2 2 3" xfId="2029"/>
    <cellStyle name="标题 3 2 3" xfId="368"/>
    <cellStyle name="标题 3 2 3 2" xfId="2031"/>
    <cellStyle name="标题 3 2 4" xfId="2028"/>
    <cellStyle name="标题 3 3" xfId="369"/>
    <cellStyle name="标题 3 3 2" xfId="370"/>
    <cellStyle name="标题 3 3 2 2" xfId="371"/>
    <cellStyle name="标题 3 3 2 2 2" xfId="2034"/>
    <cellStyle name="标题 3 3 2 3" xfId="2033"/>
    <cellStyle name="标题 3 3 3" xfId="372"/>
    <cellStyle name="标题 3 3 3 2" xfId="2035"/>
    <cellStyle name="标题 3 3 4" xfId="2032"/>
    <cellStyle name="标题 4 2" xfId="373"/>
    <cellStyle name="标题 4 2 2" xfId="374"/>
    <cellStyle name="标题 4 2 2 2" xfId="375"/>
    <cellStyle name="标题 4 2 2 2 2" xfId="2038"/>
    <cellStyle name="标题 4 2 2 3" xfId="2037"/>
    <cellStyle name="标题 4 2 3" xfId="376"/>
    <cellStyle name="标题 4 2 3 2" xfId="2039"/>
    <cellStyle name="标题 4 2 4" xfId="2036"/>
    <cellStyle name="标题 4 3" xfId="377"/>
    <cellStyle name="标题 4 3 2" xfId="378"/>
    <cellStyle name="标题 4 3 2 2" xfId="379"/>
    <cellStyle name="标题 4 3 2 2 2" xfId="2042"/>
    <cellStyle name="标题 4 3 2 3" xfId="2041"/>
    <cellStyle name="标题 4 3 3" xfId="380"/>
    <cellStyle name="标题 4 3 3 2" xfId="2043"/>
    <cellStyle name="标题 4 3 4" xfId="2040"/>
    <cellStyle name="标题 5" xfId="381"/>
    <cellStyle name="标题 5 2" xfId="382"/>
    <cellStyle name="标题 5 2 2" xfId="383"/>
    <cellStyle name="标题 5 2 2 2" xfId="2046"/>
    <cellStyle name="标题 5 2 3" xfId="2045"/>
    <cellStyle name="标题 5 3" xfId="384"/>
    <cellStyle name="标题 5 3 2" xfId="2047"/>
    <cellStyle name="标题 5 4" xfId="2044"/>
    <cellStyle name="标题 6" xfId="385"/>
    <cellStyle name="标题 6 2" xfId="386"/>
    <cellStyle name="标题 6 2 2" xfId="387"/>
    <cellStyle name="标题 6 2 2 2" xfId="2050"/>
    <cellStyle name="标题 6 2 3" xfId="2049"/>
    <cellStyle name="标题 6 3" xfId="388"/>
    <cellStyle name="标题 6 3 2" xfId="2051"/>
    <cellStyle name="标题 6 4" xfId="2048"/>
    <cellStyle name="差 2" xfId="389"/>
    <cellStyle name="差 2 2" xfId="390"/>
    <cellStyle name="差 2 2 2" xfId="391"/>
    <cellStyle name="差 2 2 2 2" xfId="392"/>
    <cellStyle name="差 2 2 2 2 2" xfId="2055"/>
    <cellStyle name="差 2 2 2 3" xfId="2054"/>
    <cellStyle name="差 2 2 3" xfId="393"/>
    <cellStyle name="差 2 2 3 2" xfId="2056"/>
    <cellStyle name="差 2 2 4" xfId="2053"/>
    <cellStyle name="差 2 3" xfId="394"/>
    <cellStyle name="差 2 3 2" xfId="395"/>
    <cellStyle name="差 2 3 2 2" xfId="2058"/>
    <cellStyle name="差 2 3 3" xfId="2057"/>
    <cellStyle name="差 2 4" xfId="396"/>
    <cellStyle name="差 2 4 2" xfId="2059"/>
    <cellStyle name="差 2 5" xfId="2052"/>
    <cellStyle name="差 3" xfId="397"/>
    <cellStyle name="差 3 2" xfId="398"/>
    <cellStyle name="差 3 2 2" xfId="399"/>
    <cellStyle name="差 3 2 2 2" xfId="2062"/>
    <cellStyle name="差 3 2 3" xfId="2061"/>
    <cellStyle name="差 3 3" xfId="400"/>
    <cellStyle name="差 3 3 2" xfId="2063"/>
    <cellStyle name="差 3 4" xfId="2060"/>
    <cellStyle name="差 4" xfId="401"/>
    <cellStyle name="差 4 2" xfId="402"/>
    <cellStyle name="差 4 2 2" xfId="403"/>
    <cellStyle name="差 4 2 2 2" xfId="2066"/>
    <cellStyle name="差 4 2 3" xfId="2065"/>
    <cellStyle name="差 4 3" xfId="404"/>
    <cellStyle name="差 4 3 2" xfId="2067"/>
    <cellStyle name="差 4 4" xfId="2064"/>
    <cellStyle name="差_电气表三" xfId="405"/>
    <cellStyle name="差_电气表三 2" xfId="406"/>
    <cellStyle name="差_电气表三 2 2" xfId="407"/>
    <cellStyle name="差_电气表三 2 2 2" xfId="2070"/>
    <cellStyle name="差_电气表三 2 3" xfId="2069"/>
    <cellStyle name="差_电气表三 3" xfId="408"/>
    <cellStyle name="差_电气表三 3 2" xfId="2071"/>
    <cellStyle name="差_电气表三 4" xfId="2068"/>
    <cellStyle name="差_电气提资(090212郑庆春5759)" xfId="409"/>
    <cellStyle name="差_电气提资(090212郑庆春5759) 2" xfId="410"/>
    <cellStyle name="差_电气提资(090212郑庆春5759) 2 2" xfId="411"/>
    <cellStyle name="差_电气提资(090212郑庆春5759) 2 2 2" xfId="412"/>
    <cellStyle name="差_电气提资(090212郑庆春5759) 2 2 2 2" xfId="413"/>
    <cellStyle name="差_电气提资(090212郑庆春5759) 2 2 2 2 2" xfId="2076"/>
    <cellStyle name="差_电气提资(090212郑庆春5759) 2 2 2 3" xfId="2075"/>
    <cellStyle name="差_电气提资(090212郑庆春5759) 2 2 3" xfId="414"/>
    <cellStyle name="差_电气提资(090212郑庆春5759) 2 2 3 2" xfId="2077"/>
    <cellStyle name="差_电气提资(090212郑庆春5759) 2 2 4" xfId="2074"/>
    <cellStyle name="差_电气提资(090212郑庆春5759) 2 3" xfId="415"/>
    <cellStyle name="差_电气提资(090212郑庆春5759) 2 3 2" xfId="416"/>
    <cellStyle name="差_电气提资(090212郑庆春5759) 2 3 2 2" xfId="417"/>
    <cellStyle name="差_电气提资(090212郑庆春5759) 2 3 2 2 2" xfId="2080"/>
    <cellStyle name="差_电气提资(090212郑庆春5759) 2 3 2 3" xfId="2079"/>
    <cellStyle name="差_电气提资(090212郑庆春5759) 2 3 3" xfId="418"/>
    <cellStyle name="差_电气提资(090212郑庆春5759) 2 3 3 2" xfId="2081"/>
    <cellStyle name="差_电气提资(090212郑庆春5759) 2 3 4" xfId="2078"/>
    <cellStyle name="差_电气提资(090212郑庆春5759) 2 4" xfId="419"/>
    <cellStyle name="差_电气提资(090212郑庆春5759) 2 4 2" xfId="420"/>
    <cellStyle name="差_电气提资(090212郑庆春5759) 2 4 2 2" xfId="2083"/>
    <cellStyle name="差_电气提资(090212郑庆春5759) 2 4 3" xfId="2082"/>
    <cellStyle name="差_电气提资(090212郑庆春5759) 2 5" xfId="421"/>
    <cellStyle name="差_电气提资(090212郑庆春5759) 2 5 2" xfId="2084"/>
    <cellStyle name="差_电气提资(090212郑庆春5759) 2 6" xfId="2073"/>
    <cellStyle name="差_电气提资(090212郑庆春5759) 3" xfId="422"/>
    <cellStyle name="差_电气提资(090212郑庆春5759) 3 2" xfId="423"/>
    <cellStyle name="差_电气提资(090212郑庆春5759) 3 2 2" xfId="424"/>
    <cellStyle name="差_电气提资(090212郑庆春5759) 3 2 2 2" xfId="2087"/>
    <cellStyle name="差_电气提资(090212郑庆春5759) 3 2 3" xfId="2086"/>
    <cellStyle name="差_电气提资(090212郑庆春5759) 3 3" xfId="425"/>
    <cellStyle name="差_电气提资(090212郑庆春5759) 3 3 2" xfId="2088"/>
    <cellStyle name="差_电气提资(090212郑庆春5759) 3 4" xfId="2085"/>
    <cellStyle name="差_电气提资(090212郑庆春5759) 4" xfId="426"/>
    <cellStyle name="差_电气提资(090212郑庆春5759) 4 2" xfId="427"/>
    <cellStyle name="差_电气提资(090212郑庆春5759) 4 2 2" xfId="2090"/>
    <cellStyle name="差_电气提资(090212郑庆春5759) 4 3" xfId="2089"/>
    <cellStyle name="差_电气提资(090212郑庆春5759) 5" xfId="428"/>
    <cellStyle name="差_电气提资(090212郑庆春5759) 5 2" xfId="2091"/>
    <cellStyle name="差_电气提资(090212郑庆春5759) 6" xfId="2072"/>
    <cellStyle name="差_电气提资(090212郑庆春5759)_电气表三" xfId="429"/>
    <cellStyle name="差_电气提资(090212郑庆春5759)_电气表三 2" xfId="430"/>
    <cellStyle name="差_电气提资(090212郑庆春5759)_电气表三 2 2" xfId="431"/>
    <cellStyle name="差_电气提资(090212郑庆春5759)_电气表三 2 2 2" xfId="2094"/>
    <cellStyle name="差_电气提资(090212郑庆春5759)_电气表三 2 3" xfId="2093"/>
    <cellStyle name="差_电气提资(090212郑庆春5759)_电气表三 3" xfId="432"/>
    <cellStyle name="差_电气提资(090212郑庆春5759)_电气表三 3 2" xfId="2095"/>
    <cellStyle name="差_电气提资(090212郑庆春5759)_电气表三 4" xfId="2092"/>
    <cellStyle name="差_电气提资(090212郑庆春5759)_机务表三" xfId="433"/>
    <cellStyle name="差_电气提资(090212郑庆春5759)_机务表三 2" xfId="434"/>
    <cellStyle name="差_电气提资(090212郑庆春5759)_机务表三 2 2" xfId="435"/>
    <cellStyle name="差_电气提资(090212郑庆春5759)_机务表三 2 2 2" xfId="2098"/>
    <cellStyle name="差_电气提资(090212郑庆春5759)_机务表三 2 3" xfId="2097"/>
    <cellStyle name="差_电气提资(090212郑庆春5759)_机务表三 3" xfId="436"/>
    <cellStyle name="差_电气提资(090212郑庆春5759)_机务表三 3 2" xfId="2099"/>
    <cellStyle name="差_电气提资(090212郑庆春5759)_机务表三 4" xfId="2096"/>
    <cellStyle name="差_电气提资(090212郑庆春5759)_蓝天机务" xfId="437"/>
    <cellStyle name="差_电气提资(090212郑庆春5759)_蓝天机务 2" xfId="438"/>
    <cellStyle name="差_电气提资(090212郑庆春5759)_蓝天机务 2 2" xfId="439"/>
    <cellStyle name="差_电气提资(090212郑庆春5759)_蓝天机务 2 2 2" xfId="440"/>
    <cellStyle name="差_电气提资(090212郑庆春5759)_蓝天机务 2 2 2 2" xfId="2103"/>
    <cellStyle name="差_电气提资(090212郑庆春5759)_蓝天机务 2 2 3" xfId="2102"/>
    <cellStyle name="差_电气提资(090212郑庆春5759)_蓝天机务 2 3" xfId="441"/>
    <cellStyle name="差_电气提资(090212郑庆春5759)_蓝天机务 2 3 2" xfId="2104"/>
    <cellStyle name="差_电气提资(090212郑庆春5759)_蓝天机务 2 4" xfId="2101"/>
    <cellStyle name="差_电气提资(090212郑庆春5759)_蓝天机务 3" xfId="442"/>
    <cellStyle name="差_电气提资(090212郑庆春5759)_蓝天机务 3 2" xfId="443"/>
    <cellStyle name="差_电气提资(090212郑庆春5759)_蓝天机务 3 2 2" xfId="2106"/>
    <cellStyle name="差_电气提资(090212郑庆春5759)_蓝天机务 3 3" xfId="2105"/>
    <cellStyle name="差_电气提资(090212郑庆春5759)_蓝天机务 4" xfId="444"/>
    <cellStyle name="差_电气提资(090212郑庆春5759)_蓝天机务 4 2" xfId="2107"/>
    <cellStyle name="差_电气提资(090212郑庆春5759)_蓝天机务 5" xfId="2100"/>
    <cellStyle name="差_机务表三" xfId="445"/>
    <cellStyle name="差_机务表三 2" xfId="446"/>
    <cellStyle name="差_机务表三 2 2" xfId="447"/>
    <cellStyle name="差_机务表三 2 2 2" xfId="2110"/>
    <cellStyle name="差_机务表三 2 3" xfId="2109"/>
    <cellStyle name="差_机务表三 3" xfId="448"/>
    <cellStyle name="差_机务表三 3 2" xfId="2111"/>
    <cellStyle name="差_机务表三 4" xfId="2108"/>
    <cellStyle name="差_机务表三_材差" xfId="449"/>
    <cellStyle name="差_机务表三_材差 2" xfId="450"/>
    <cellStyle name="差_机务表三_材差 2 2" xfId="451"/>
    <cellStyle name="差_机务表三_材差 2 2 2" xfId="2114"/>
    <cellStyle name="差_机务表三_材差 2 3" xfId="2113"/>
    <cellStyle name="差_机务表三_材差 3" xfId="452"/>
    <cellStyle name="差_机务表三_材差 3 2" xfId="2115"/>
    <cellStyle name="差_机务表三_材差 4" xfId="2112"/>
    <cellStyle name="差_机务表三_电气表三" xfId="453"/>
    <cellStyle name="差_机务表三_电气表三 2" xfId="454"/>
    <cellStyle name="差_机务表三_电气表三 2 2" xfId="455"/>
    <cellStyle name="差_机务表三_电气表三 2 2 2" xfId="2118"/>
    <cellStyle name="差_机务表三_电气表三 2 3" xfId="2117"/>
    <cellStyle name="差_机务表三_电气表三 3" xfId="456"/>
    <cellStyle name="差_机务表三_电气表三 3 2" xfId="2119"/>
    <cellStyle name="差_机务表三_电气表三 4" xfId="2116"/>
    <cellStyle name="差_机务表三_机务表三" xfId="457"/>
    <cellStyle name="差_机务表三_机务表三 2" xfId="458"/>
    <cellStyle name="差_机务表三_机务表三 2 2" xfId="459"/>
    <cellStyle name="差_机务表三_机务表三 2 2 2" xfId="2122"/>
    <cellStyle name="差_机务表三_机务表三 2 3" xfId="2121"/>
    <cellStyle name="差_机务表三_机务表三 3" xfId="460"/>
    <cellStyle name="差_机务表三_机务表三 3 2" xfId="2123"/>
    <cellStyle name="差_机务表三_机务表三 4" xfId="2120"/>
    <cellStyle name="差_机务表三_取费系数" xfId="461"/>
    <cellStyle name="差_机务表三_取费系数 2" xfId="462"/>
    <cellStyle name="差_机务表三_取费系数 2 2" xfId="463"/>
    <cellStyle name="差_机务表三_取费系数 2 2 2" xfId="2126"/>
    <cellStyle name="差_机务表三_取费系数 2 3" xfId="2125"/>
    <cellStyle name="差_机务表三_取费系数 3" xfId="464"/>
    <cellStyle name="差_机务表三_取费系数 3 2" xfId="2127"/>
    <cellStyle name="差_机务表三_取费系数 4" xfId="2124"/>
    <cellStyle name="差_价差计算表-V6" xfId="465"/>
    <cellStyle name="差_价差计算表-V6 2" xfId="466"/>
    <cellStyle name="差_价差计算表-V6 2 2" xfId="467"/>
    <cellStyle name="差_价差计算表-V6 2 2 2" xfId="468"/>
    <cellStyle name="差_价差计算表-V6 2 2 2 2" xfId="469"/>
    <cellStyle name="差_价差计算表-V6 2 2 2 2 2" xfId="2132"/>
    <cellStyle name="差_价差计算表-V6 2 2 2 3" xfId="2131"/>
    <cellStyle name="差_价差计算表-V6 2 2 3" xfId="470"/>
    <cellStyle name="差_价差计算表-V6 2 2 3 2" xfId="2133"/>
    <cellStyle name="差_价差计算表-V6 2 2 4" xfId="2130"/>
    <cellStyle name="差_价差计算表-V6 2 3" xfId="471"/>
    <cellStyle name="差_价差计算表-V6 2 3 2" xfId="472"/>
    <cellStyle name="差_价差计算表-V6 2 3 2 2" xfId="473"/>
    <cellStyle name="差_价差计算表-V6 2 3 2 2 2" xfId="2136"/>
    <cellStyle name="差_价差计算表-V6 2 3 2 3" xfId="2135"/>
    <cellStyle name="差_价差计算表-V6 2 3 3" xfId="474"/>
    <cellStyle name="差_价差计算表-V6 2 3 3 2" xfId="2137"/>
    <cellStyle name="差_价差计算表-V6 2 3 4" xfId="2134"/>
    <cellStyle name="差_价差计算表-V6 2 4" xfId="475"/>
    <cellStyle name="差_价差计算表-V6 2 4 2" xfId="476"/>
    <cellStyle name="差_价差计算表-V6 2 4 2 2" xfId="2139"/>
    <cellStyle name="差_价差计算表-V6 2 4 3" xfId="2138"/>
    <cellStyle name="差_价差计算表-V6 2 5" xfId="477"/>
    <cellStyle name="差_价差计算表-V6 2 5 2" xfId="2140"/>
    <cellStyle name="差_价差计算表-V6 2 6" xfId="2129"/>
    <cellStyle name="差_价差计算表-V6 3" xfId="478"/>
    <cellStyle name="差_价差计算表-V6 3 2" xfId="479"/>
    <cellStyle name="差_价差计算表-V6 3 2 2" xfId="480"/>
    <cellStyle name="差_价差计算表-V6 3 2 2 2" xfId="2143"/>
    <cellStyle name="差_价差计算表-V6 3 2 3" xfId="2142"/>
    <cellStyle name="差_价差计算表-V6 3 3" xfId="481"/>
    <cellStyle name="差_价差计算表-V6 3 3 2" xfId="2144"/>
    <cellStyle name="差_价差计算表-V6 3 4" xfId="2141"/>
    <cellStyle name="差_价差计算表-V6 4" xfId="482"/>
    <cellStyle name="差_价差计算表-V6 4 2" xfId="483"/>
    <cellStyle name="差_价差计算表-V6 4 2 2" xfId="2146"/>
    <cellStyle name="差_价差计算表-V6 4 3" xfId="2145"/>
    <cellStyle name="差_价差计算表-V6 5" xfId="484"/>
    <cellStyle name="差_价差计算表-V6 5 2" xfId="2147"/>
    <cellStyle name="差_价差计算表-V6 6" xfId="2128"/>
    <cellStyle name="差_价差计算表-V6_电气表三" xfId="485"/>
    <cellStyle name="差_价差计算表-V6_电气表三 2" xfId="486"/>
    <cellStyle name="差_价差计算表-V6_电气表三 2 2" xfId="487"/>
    <cellStyle name="差_价差计算表-V6_电气表三 2 2 2" xfId="2150"/>
    <cellStyle name="差_价差计算表-V6_电气表三 2 3" xfId="2149"/>
    <cellStyle name="差_价差计算表-V6_电气表三 3" xfId="488"/>
    <cellStyle name="差_价差计算表-V6_电气表三 3 2" xfId="2151"/>
    <cellStyle name="差_价差计算表-V6_电气表三 4" xfId="2148"/>
    <cellStyle name="差_价差计算表-V6_机务表三" xfId="489"/>
    <cellStyle name="差_价差计算表-V6_机务表三 2" xfId="490"/>
    <cellStyle name="差_价差计算表-V6_机务表三 2 2" xfId="491"/>
    <cellStyle name="差_价差计算表-V6_机务表三 2 2 2" xfId="2154"/>
    <cellStyle name="差_价差计算表-V6_机务表三 2 3" xfId="2153"/>
    <cellStyle name="差_价差计算表-V6_机务表三 3" xfId="492"/>
    <cellStyle name="差_价差计算表-V6_机务表三 3 2" xfId="2155"/>
    <cellStyle name="差_价差计算表-V6_机务表三 4" xfId="2152"/>
    <cellStyle name="差_价差计算表-V6_蓝天机务" xfId="493"/>
    <cellStyle name="差_价差计算表-V6_蓝天机务 2" xfId="494"/>
    <cellStyle name="差_价差计算表-V6_蓝天机务 2 2" xfId="495"/>
    <cellStyle name="差_价差计算表-V6_蓝天机务 2 2 2" xfId="496"/>
    <cellStyle name="差_价差计算表-V6_蓝天机务 2 2 2 2" xfId="2159"/>
    <cellStyle name="差_价差计算表-V6_蓝天机务 2 2 3" xfId="2158"/>
    <cellStyle name="差_价差计算表-V6_蓝天机务 2 3" xfId="497"/>
    <cellStyle name="差_价差计算表-V6_蓝天机务 2 3 2" xfId="2160"/>
    <cellStyle name="差_价差计算表-V6_蓝天机务 2 4" xfId="2157"/>
    <cellStyle name="差_价差计算表-V6_蓝天机务 3" xfId="498"/>
    <cellStyle name="差_价差计算表-V6_蓝天机务 3 2" xfId="499"/>
    <cellStyle name="差_价差计算表-V6_蓝天机务 3 2 2" xfId="2162"/>
    <cellStyle name="差_价差计算表-V6_蓝天机务 3 3" xfId="2161"/>
    <cellStyle name="差_价差计算表-V6_蓝天机务 4" xfId="500"/>
    <cellStyle name="差_价差计算表-V6_蓝天机务 4 2" xfId="2163"/>
    <cellStyle name="差_价差计算表-V6_蓝天机务 5" xfId="2156"/>
    <cellStyle name="差_蓝天机务" xfId="501"/>
    <cellStyle name="差_蓝天机务 2" xfId="502"/>
    <cellStyle name="差_蓝天机务 2 2" xfId="503"/>
    <cellStyle name="差_蓝天机务 2 2 2" xfId="504"/>
    <cellStyle name="差_蓝天机务 2 2 2 2" xfId="2167"/>
    <cellStyle name="差_蓝天机务 2 2 3" xfId="2166"/>
    <cellStyle name="差_蓝天机务 2 3" xfId="505"/>
    <cellStyle name="差_蓝天机务 2 3 2" xfId="2168"/>
    <cellStyle name="差_蓝天机务 2 4" xfId="2165"/>
    <cellStyle name="差_蓝天机务 3" xfId="506"/>
    <cellStyle name="差_蓝天机务 3 2" xfId="507"/>
    <cellStyle name="差_蓝天机务 3 2 2" xfId="2170"/>
    <cellStyle name="差_蓝天机务 3 3" xfId="2169"/>
    <cellStyle name="差_蓝天机务 4" xfId="508"/>
    <cellStyle name="差_蓝天机务 4 2" xfId="2171"/>
    <cellStyle name="差_蓝天机务 5" xfId="2164"/>
    <cellStyle name="常规" xfId="0" builtinId="0"/>
    <cellStyle name="常规 10" xfId="509"/>
    <cellStyle name="常规 10 2" xfId="510"/>
    <cellStyle name="常规 10 2 2" xfId="511"/>
    <cellStyle name="常规 10 2 2 2" xfId="512"/>
    <cellStyle name="常规 10 2 2 2 2" xfId="2175"/>
    <cellStyle name="常规 10 2 2 3" xfId="2174"/>
    <cellStyle name="常规 10 2 3" xfId="513"/>
    <cellStyle name="常规 10 2 3 2" xfId="2176"/>
    <cellStyle name="常规 10 2 3 4 2 2" xfId="514"/>
    <cellStyle name="常规 10 2 3 4 2 2 2" xfId="515"/>
    <cellStyle name="常规 10 2 3 4 2 2 2 2" xfId="2178"/>
    <cellStyle name="常规 10 2 3 4 2 2 3" xfId="2177"/>
    <cellStyle name="常规 10 2 4" xfId="2173"/>
    <cellStyle name="常规 10 3" xfId="516"/>
    <cellStyle name="常规 10 3 2" xfId="517"/>
    <cellStyle name="常规 10 3 2 2" xfId="2180"/>
    <cellStyle name="常规 10 3 3" xfId="2179"/>
    <cellStyle name="常规 10 4" xfId="518"/>
    <cellStyle name="常规 10 4 2" xfId="2181"/>
    <cellStyle name="常规 10 5" xfId="2172"/>
    <cellStyle name="常规 11" xfId="519"/>
    <cellStyle name="常规 11 2" xfId="520"/>
    <cellStyle name="常规 11 2 2" xfId="521"/>
    <cellStyle name="常规 11 2 2 2" xfId="522"/>
    <cellStyle name="常规 11 2 2 2 2" xfId="523"/>
    <cellStyle name="常规 11 2 2 2 2 2" xfId="524"/>
    <cellStyle name="常规 11 2 2 2 2 2 2" xfId="2187"/>
    <cellStyle name="常规 11 2 2 2 2 3" xfId="2186"/>
    <cellStyle name="常规 11 2 2 2 3" xfId="525"/>
    <cellStyle name="常规 11 2 2 2 3 2" xfId="2188"/>
    <cellStyle name="常规 11 2 2 2 4" xfId="2185"/>
    <cellStyle name="常规 11 2 2 3" xfId="526"/>
    <cellStyle name="常规 11 2 2 3 2" xfId="527"/>
    <cellStyle name="常规 11 2 2 3 2 2" xfId="2190"/>
    <cellStyle name="常规 11 2 2 3 3" xfId="2189"/>
    <cellStyle name="常规 11 2 2 4" xfId="528"/>
    <cellStyle name="常规 11 2 2 4 2" xfId="2191"/>
    <cellStyle name="常规 11 2 2 5" xfId="2184"/>
    <cellStyle name="常规 11 2 3" xfId="529"/>
    <cellStyle name="常规 11 2 3 2" xfId="530"/>
    <cellStyle name="常规 11 2 3 2 2" xfId="531"/>
    <cellStyle name="常规 11 2 3 2 2 2" xfId="2194"/>
    <cellStyle name="常规 11 2 3 2 3" xfId="2193"/>
    <cellStyle name="常规 11 2 3 3" xfId="532"/>
    <cellStyle name="常规 11 2 3 3 2" xfId="2195"/>
    <cellStyle name="常规 11 2 3 4" xfId="2192"/>
    <cellStyle name="常规 11 2 4" xfId="533"/>
    <cellStyle name="常规 11 2 4 2" xfId="534"/>
    <cellStyle name="常规 11 2 4 2 2" xfId="535"/>
    <cellStyle name="常规 11 2 4 2 2 2" xfId="2198"/>
    <cellStyle name="常规 11 2 4 2 3" xfId="2197"/>
    <cellStyle name="常规 11 2 4 3" xfId="536"/>
    <cellStyle name="常规 11 2 4 3 2" xfId="2199"/>
    <cellStyle name="常规 11 2 4 4" xfId="2196"/>
    <cellStyle name="常规 11 2 5" xfId="537"/>
    <cellStyle name="常规 11 2 5 2" xfId="538"/>
    <cellStyle name="常规 11 2 5 2 2" xfId="2201"/>
    <cellStyle name="常规 11 2 5 3" xfId="2200"/>
    <cellStyle name="常规 11 2 6" xfId="539"/>
    <cellStyle name="常规 11 2 6 2" xfId="2202"/>
    <cellStyle name="常规 11 2 7" xfId="2183"/>
    <cellStyle name="常规 11 3" xfId="540"/>
    <cellStyle name="常规 11 3 2" xfId="541"/>
    <cellStyle name="常规 11 3 2 2" xfId="542"/>
    <cellStyle name="常规 11 3 2 2 2" xfId="543"/>
    <cellStyle name="常规 11 3 2 2 2 2" xfId="2206"/>
    <cellStyle name="常规 11 3 2 2 3" xfId="2205"/>
    <cellStyle name="常规 11 3 2 3" xfId="544"/>
    <cellStyle name="常规 11 3 2 3 2" xfId="2207"/>
    <cellStyle name="常规 11 3 2 4" xfId="2204"/>
    <cellStyle name="常规 11 3 3" xfId="545"/>
    <cellStyle name="常规 11 3 3 2" xfId="546"/>
    <cellStyle name="常规 11 3 3 2 2" xfId="547"/>
    <cellStyle name="常规 11 3 3 2 2 2" xfId="2210"/>
    <cellStyle name="常规 11 3 3 2 3" xfId="2209"/>
    <cellStyle name="常规 11 3 3 3" xfId="548"/>
    <cellStyle name="常规 11 3 3 3 2" xfId="2211"/>
    <cellStyle name="常规 11 3 3 4" xfId="2208"/>
    <cellStyle name="常规 11 3 4" xfId="549"/>
    <cellStyle name="常规 11 3 4 2" xfId="550"/>
    <cellStyle name="常规 11 3 4 2 2" xfId="2213"/>
    <cellStyle name="常规 11 3 4 3" xfId="2212"/>
    <cellStyle name="常规 11 3 5" xfId="551"/>
    <cellStyle name="常规 11 3 5 2" xfId="2214"/>
    <cellStyle name="常规 11 3 6" xfId="2203"/>
    <cellStyle name="常规 11 4" xfId="552"/>
    <cellStyle name="常规 11 4 2" xfId="553"/>
    <cellStyle name="常规 11 4 2 2" xfId="554"/>
    <cellStyle name="常规 11 4 2 2 2" xfId="555"/>
    <cellStyle name="常规 11 4 2 2 2 2" xfId="2218"/>
    <cellStyle name="常规 11 4 2 2 3" xfId="2217"/>
    <cellStyle name="常规 11 4 2 3" xfId="556"/>
    <cellStyle name="常规 11 4 2 3 2" xfId="2219"/>
    <cellStyle name="常规 11 4 2 4" xfId="2216"/>
    <cellStyle name="常规 11 4 3" xfId="557"/>
    <cellStyle name="常规 11 4 3 2" xfId="558"/>
    <cellStyle name="常规 11 4 3 2 2" xfId="2221"/>
    <cellStyle name="常规 11 4 3 3" xfId="2220"/>
    <cellStyle name="常规 11 4 4" xfId="559"/>
    <cellStyle name="常规 11 4 4 2" xfId="2222"/>
    <cellStyle name="常规 11 4 5" xfId="2215"/>
    <cellStyle name="常规 11 5" xfId="560"/>
    <cellStyle name="常规 11 5 2" xfId="561"/>
    <cellStyle name="常规 11 5 2 2" xfId="562"/>
    <cellStyle name="常规 11 5 2 2 2" xfId="2225"/>
    <cellStyle name="常规 11 5 2 3" xfId="2224"/>
    <cellStyle name="常规 11 5 3" xfId="563"/>
    <cellStyle name="常规 11 5 3 2" xfId="2226"/>
    <cellStyle name="常规 11 5 4" xfId="2223"/>
    <cellStyle name="常规 11 6" xfId="564"/>
    <cellStyle name="常规 11 6 2" xfId="565"/>
    <cellStyle name="常规 11 6 2 2" xfId="566"/>
    <cellStyle name="常规 11 6 2 2 2" xfId="2229"/>
    <cellStyle name="常规 11 6 2 3" xfId="2228"/>
    <cellStyle name="常规 11 6 3" xfId="567"/>
    <cellStyle name="常规 11 6 3 2" xfId="2230"/>
    <cellStyle name="常规 11 6 4" xfId="2227"/>
    <cellStyle name="常规 11 7" xfId="568"/>
    <cellStyle name="常规 11 7 2" xfId="569"/>
    <cellStyle name="常规 11 7 2 2" xfId="2232"/>
    <cellStyle name="常规 11 7 3" xfId="2231"/>
    <cellStyle name="常规 11 8" xfId="570"/>
    <cellStyle name="常规 11 8 2" xfId="2233"/>
    <cellStyle name="常规 11 9" xfId="2182"/>
    <cellStyle name="常规 12" xfId="571"/>
    <cellStyle name="常规 12 2" xfId="572"/>
    <cellStyle name="常规 12 2 2" xfId="573"/>
    <cellStyle name="常规 12 2 2 2" xfId="2236"/>
    <cellStyle name="常规 12 2 3" xfId="2235"/>
    <cellStyle name="常规 12 3" xfId="574"/>
    <cellStyle name="常规 12 3 2" xfId="2237"/>
    <cellStyle name="常规 12 4" xfId="2234"/>
    <cellStyle name="常规 13" xfId="575"/>
    <cellStyle name="常规 13 2" xfId="576"/>
    <cellStyle name="常规 13 2 2" xfId="577"/>
    <cellStyle name="常规 13 2 2 2" xfId="578"/>
    <cellStyle name="常规 13 2 2 2 2" xfId="2241"/>
    <cellStyle name="常规 13 2 2 3" xfId="2240"/>
    <cellStyle name="常规 13 2 3" xfId="579"/>
    <cellStyle name="常规 13 2 3 2" xfId="2242"/>
    <cellStyle name="常规 13 2 4" xfId="2239"/>
    <cellStyle name="常规 13 3" xfId="580"/>
    <cellStyle name="常规 13 3 2" xfId="581"/>
    <cellStyle name="常规 13 3 2 2" xfId="2244"/>
    <cellStyle name="常规 13 3 3" xfId="2243"/>
    <cellStyle name="常规 13 4" xfId="582"/>
    <cellStyle name="常规 13 4 2" xfId="2245"/>
    <cellStyle name="常规 13 5" xfId="2238"/>
    <cellStyle name="常规 14" xfId="583"/>
    <cellStyle name="常规 14 2" xfId="584"/>
    <cellStyle name="常规 14 2 2" xfId="585"/>
    <cellStyle name="常规 14 2 2 2" xfId="586"/>
    <cellStyle name="常规 14 2 2 2 2" xfId="2249"/>
    <cellStyle name="常规 14 2 2 3" xfId="2248"/>
    <cellStyle name="常规 14 2 3" xfId="587"/>
    <cellStyle name="常规 14 2 3 2" xfId="2250"/>
    <cellStyle name="常规 14 2 4" xfId="2247"/>
    <cellStyle name="常规 14 3" xfId="588"/>
    <cellStyle name="常规 14 3 2" xfId="589"/>
    <cellStyle name="常规 14 3 2 2" xfId="590"/>
    <cellStyle name="常规 14 3 2 2 2" xfId="2253"/>
    <cellStyle name="常规 14 3 2 3" xfId="2252"/>
    <cellStyle name="常规 14 3 3" xfId="591"/>
    <cellStyle name="常规 14 3 3 2" xfId="2254"/>
    <cellStyle name="常规 14 3 4" xfId="2251"/>
    <cellStyle name="常规 14 4" xfId="592"/>
    <cellStyle name="常规 14 4 2" xfId="593"/>
    <cellStyle name="常规 14 4 2 2" xfId="594"/>
    <cellStyle name="常规 14 4 2 2 2" xfId="2257"/>
    <cellStyle name="常规 14 4 2 3" xfId="2256"/>
    <cellStyle name="常规 14 4 3" xfId="595"/>
    <cellStyle name="常规 14 4 3 2" xfId="2258"/>
    <cellStyle name="常规 14 4 4" xfId="2255"/>
    <cellStyle name="常规 14 5" xfId="596"/>
    <cellStyle name="常规 14 5 2" xfId="597"/>
    <cellStyle name="常规 14 5 2 2" xfId="2260"/>
    <cellStyle name="常规 14 5 3" xfId="2259"/>
    <cellStyle name="常规 14 6" xfId="598"/>
    <cellStyle name="常规 14 6 2" xfId="2261"/>
    <cellStyle name="常规 14 7" xfId="2246"/>
    <cellStyle name="常规 15" xfId="599"/>
    <cellStyle name="常规 15 2" xfId="600"/>
    <cellStyle name="常规 15 2 2" xfId="601"/>
    <cellStyle name="常规 15 2 2 2" xfId="2264"/>
    <cellStyle name="常规 15 2 3" xfId="2263"/>
    <cellStyle name="常规 15 3" xfId="602"/>
    <cellStyle name="常规 15 3 2" xfId="2265"/>
    <cellStyle name="常规 15 4" xfId="2262"/>
    <cellStyle name="常规 16" xfId="603"/>
    <cellStyle name="常规 16 2" xfId="604"/>
    <cellStyle name="常规 16 2 2" xfId="605"/>
    <cellStyle name="常规 16 2 2 2" xfId="2268"/>
    <cellStyle name="常规 16 2 3" xfId="2267"/>
    <cellStyle name="常规 16 3" xfId="606"/>
    <cellStyle name="常规 16 3 2" xfId="2269"/>
    <cellStyle name="常规 16 4" xfId="2266"/>
    <cellStyle name="常规 17" xfId="607"/>
    <cellStyle name="常规 2" xfId="608"/>
    <cellStyle name="常规 2 10" xfId="609"/>
    <cellStyle name="常规 2 10 2" xfId="2271"/>
    <cellStyle name="常规 2 11" xfId="2270"/>
    <cellStyle name="常规 2 2" xfId="610"/>
    <cellStyle name="常规 2 2 2" xfId="611"/>
    <cellStyle name="常规 2 2 2 2" xfId="612"/>
    <cellStyle name="常规 2 2 2 2 2" xfId="613"/>
    <cellStyle name="常规 2 2 2 2 2 2" xfId="614"/>
    <cellStyle name="常规 2 2 2 2 2 2 2" xfId="2276"/>
    <cellStyle name="常规 2 2 2 2 2 3" xfId="2275"/>
    <cellStyle name="常规 2 2 2 2 3" xfId="615"/>
    <cellStyle name="常规 2 2 2 2 3 2" xfId="2277"/>
    <cellStyle name="常规 2 2 2 2 4" xfId="2274"/>
    <cellStyle name="常规 2 2 2 3" xfId="616"/>
    <cellStyle name="常规 2 2 2 3 2" xfId="617"/>
    <cellStyle name="常规 2 2 2 3 2 2" xfId="2279"/>
    <cellStyle name="常规 2 2 2 3 3" xfId="2278"/>
    <cellStyle name="常规 2 2 2 4" xfId="618"/>
    <cellStyle name="常规 2 2 2 4 2" xfId="2280"/>
    <cellStyle name="常规 2 2 2 5" xfId="2273"/>
    <cellStyle name="常规 2 2 3" xfId="619"/>
    <cellStyle name="常规 2 2 3 2" xfId="620"/>
    <cellStyle name="常规 2 2 3 2 2" xfId="621"/>
    <cellStyle name="常规 2 2 3 2 2 2" xfId="622"/>
    <cellStyle name="常规 2 2 3 2 2 2 2" xfId="2284"/>
    <cellStyle name="常规 2 2 3 2 2 3" xfId="2283"/>
    <cellStyle name="常规 2 2 3 2 3" xfId="623"/>
    <cellStyle name="常规 2 2 3 2 3 2" xfId="2285"/>
    <cellStyle name="常规 2 2 3 2 4" xfId="2282"/>
    <cellStyle name="常规 2 2 3 3" xfId="624"/>
    <cellStyle name="常规 2 2 3 3 2" xfId="625"/>
    <cellStyle name="常规 2 2 3 3 2 2" xfId="2287"/>
    <cellStyle name="常规 2 2 3 3 3" xfId="2286"/>
    <cellStyle name="常规 2 2 3 4" xfId="626"/>
    <cellStyle name="常规 2 2 3 4 2" xfId="2288"/>
    <cellStyle name="常规 2 2 3 5" xfId="2281"/>
    <cellStyle name="常规 2 2 4" xfId="627"/>
    <cellStyle name="常规 2 2 4 2" xfId="628"/>
    <cellStyle name="常规 2 2 4 2 2" xfId="629"/>
    <cellStyle name="常规 2 2 4 2 2 2" xfId="630"/>
    <cellStyle name="常规 2 2 4 2 2 2 2" xfId="2292"/>
    <cellStyle name="常规 2 2 4 2 2 3" xfId="2291"/>
    <cellStyle name="常规 2 2 4 2 3" xfId="631"/>
    <cellStyle name="常规 2 2 4 2 3 2" xfId="2293"/>
    <cellStyle name="常规 2 2 4 2 4" xfId="2290"/>
    <cellStyle name="常规 2 2 4 3" xfId="632"/>
    <cellStyle name="常规 2 2 4 3 2" xfId="633"/>
    <cellStyle name="常规 2 2 4 3 2 2" xfId="2295"/>
    <cellStyle name="常规 2 2 4 3 3" xfId="2294"/>
    <cellStyle name="常规 2 2 4 4" xfId="634"/>
    <cellStyle name="常规 2 2 4 4 2" xfId="2296"/>
    <cellStyle name="常规 2 2 4 5" xfId="2289"/>
    <cellStyle name="常规 2 2 5" xfId="635"/>
    <cellStyle name="常规 2 2 5 2" xfId="636"/>
    <cellStyle name="常规 2 2 5 2 2" xfId="637"/>
    <cellStyle name="常规 2 2 5 2 2 2" xfId="2299"/>
    <cellStyle name="常规 2 2 5 2 3" xfId="2298"/>
    <cellStyle name="常规 2 2 5 3" xfId="638"/>
    <cellStyle name="常规 2 2 5 3 2" xfId="2300"/>
    <cellStyle name="常规 2 2 5 4" xfId="2297"/>
    <cellStyle name="常规 2 2 6" xfId="639"/>
    <cellStyle name="常规 2 2 6 2" xfId="640"/>
    <cellStyle name="常规 2 2 6 2 2" xfId="2302"/>
    <cellStyle name="常规 2 2 6 3" xfId="2301"/>
    <cellStyle name="常规 2 2 7" xfId="641"/>
    <cellStyle name="常规 2 2 7 2" xfId="2303"/>
    <cellStyle name="常规 2 2 8" xfId="2272"/>
    <cellStyle name="常规 2 3" xfId="642"/>
    <cellStyle name="常规 2 3 2" xfId="643"/>
    <cellStyle name="常规 2 3 2 2" xfId="644"/>
    <cellStyle name="常规 2 3 2 2 2" xfId="645"/>
    <cellStyle name="常规 2 3 2 2 2 2" xfId="2307"/>
    <cellStyle name="常规 2 3 2 2 3" xfId="2306"/>
    <cellStyle name="常规 2 3 2 3" xfId="646"/>
    <cellStyle name="常规 2 3 2 3 2" xfId="2308"/>
    <cellStyle name="常规 2 3 2 4" xfId="2305"/>
    <cellStyle name="常规 2 3 3" xfId="647"/>
    <cellStyle name="常规 2 3 3 2" xfId="648"/>
    <cellStyle name="常规 2 3 3 2 2" xfId="2310"/>
    <cellStyle name="常规 2 3 3 3" xfId="2309"/>
    <cellStyle name="常规 2 3 4" xfId="649"/>
    <cellStyle name="常规 2 3 4 2" xfId="2311"/>
    <cellStyle name="常规 2 3 5" xfId="2304"/>
    <cellStyle name="常规 2 4" xfId="650"/>
    <cellStyle name="常规 2 4 2" xfId="651"/>
    <cellStyle name="常规 2 4 2 2" xfId="652"/>
    <cellStyle name="常规 2 4 2 2 2" xfId="653"/>
    <cellStyle name="常规 2 4 2 2 2 2" xfId="2315"/>
    <cellStyle name="常规 2 4 2 2 3" xfId="2314"/>
    <cellStyle name="常规 2 4 2 3" xfId="654"/>
    <cellStyle name="常规 2 4 2 3 2" xfId="2316"/>
    <cellStyle name="常规 2 4 2 4" xfId="2313"/>
    <cellStyle name="常规 2 4 3" xfId="655"/>
    <cellStyle name="常规 2 4 3 2" xfId="656"/>
    <cellStyle name="常规 2 4 3 2 2" xfId="2318"/>
    <cellStyle name="常规 2 4 3 3" xfId="2317"/>
    <cellStyle name="常规 2 4 4" xfId="657"/>
    <cellStyle name="常规 2 4 4 2" xfId="2319"/>
    <cellStyle name="常规 2 4 5" xfId="2312"/>
    <cellStyle name="常规 2 5" xfId="658"/>
    <cellStyle name="常规 2 5 2" xfId="659"/>
    <cellStyle name="常规 2 5 2 2" xfId="660"/>
    <cellStyle name="常规 2 5 2 2 2" xfId="661"/>
    <cellStyle name="常规 2 5 2 2 2 2" xfId="2323"/>
    <cellStyle name="常规 2 5 2 2 3" xfId="2322"/>
    <cellStyle name="常规 2 5 2 3" xfId="662"/>
    <cellStyle name="常规 2 5 2 3 2" xfId="2324"/>
    <cellStyle name="常规 2 5 2 4" xfId="2321"/>
    <cellStyle name="常规 2 5 3" xfId="663"/>
    <cellStyle name="常规 2 5 3 2" xfId="664"/>
    <cellStyle name="常规 2 5 3 2 2" xfId="2326"/>
    <cellStyle name="常规 2 5 3 3" xfId="2325"/>
    <cellStyle name="常规 2 5 4" xfId="665"/>
    <cellStyle name="常规 2 5 4 2" xfId="2327"/>
    <cellStyle name="常规 2 5 5" xfId="2320"/>
    <cellStyle name="常规 2 6" xfId="666"/>
    <cellStyle name="常规 2 6 2" xfId="667"/>
    <cellStyle name="常规 2 6 2 2" xfId="668"/>
    <cellStyle name="常规 2 6 2 2 2" xfId="669"/>
    <cellStyle name="常规 2 6 2 2 2 2" xfId="670"/>
    <cellStyle name="常规 2 6 2 2 2 2 2" xfId="2332"/>
    <cellStyle name="常规 2 6 2 2 2 3" xfId="2331"/>
    <cellStyle name="常规 2 6 2 2 3" xfId="671"/>
    <cellStyle name="常规 2 6 2 2 3 2" xfId="2333"/>
    <cellStyle name="常规 2 6 2 2 4" xfId="2330"/>
    <cellStyle name="常规 2 6 2 3" xfId="672"/>
    <cellStyle name="常规 2 6 2 3 2" xfId="673"/>
    <cellStyle name="常规 2 6 2 3 2 2" xfId="2335"/>
    <cellStyle name="常规 2 6 2 3 3" xfId="2334"/>
    <cellStyle name="常规 2 6 2 4" xfId="674"/>
    <cellStyle name="常规 2 6 2 4 2" xfId="2336"/>
    <cellStyle name="常规 2 6 2 5" xfId="2329"/>
    <cellStyle name="常规 2 6 3" xfId="675"/>
    <cellStyle name="常规 2 6 3 2" xfId="676"/>
    <cellStyle name="常规 2 6 3 2 2" xfId="677"/>
    <cellStyle name="常规 2 6 3 2 2 2" xfId="2339"/>
    <cellStyle name="常规 2 6 3 2 3" xfId="2338"/>
    <cellStyle name="常规 2 6 3 3" xfId="678"/>
    <cellStyle name="常规 2 6 3 3 2" xfId="2340"/>
    <cellStyle name="常规 2 6 3 4" xfId="2337"/>
    <cellStyle name="常规 2 6 4" xfId="679"/>
    <cellStyle name="常规 2 6 4 2" xfId="680"/>
    <cellStyle name="常规 2 6 4 2 2" xfId="2342"/>
    <cellStyle name="常规 2 6 4 3" xfId="2341"/>
    <cellStyle name="常规 2 6 5" xfId="681"/>
    <cellStyle name="常规 2 6 5 2" xfId="2343"/>
    <cellStyle name="常规 2 6 6" xfId="2328"/>
    <cellStyle name="常规 2 7" xfId="682"/>
    <cellStyle name="常规 2 7 2" xfId="683"/>
    <cellStyle name="常规 2 7 2 2" xfId="684"/>
    <cellStyle name="常规 2 7 2 2 2" xfId="2346"/>
    <cellStyle name="常规 2 7 2 3" xfId="2345"/>
    <cellStyle name="常规 2 7 3" xfId="685"/>
    <cellStyle name="常规 2 7 3 2" xfId="2347"/>
    <cellStyle name="常规 2 7 4" xfId="2344"/>
    <cellStyle name="常规 2 8" xfId="686"/>
    <cellStyle name="常规 2 9" xfId="687"/>
    <cellStyle name="常规 2 9 2" xfId="688"/>
    <cellStyle name="常规 2 9 2 2" xfId="2349"/>
    <cellStyle name="常规 2 9 3" xfId="2348"/>
    <cellStyle name="常规 3" xfId="689"/>
    <cellStyle name="常规 3 2" xfId="690"/>
    <cellStyle name="常规 3 2 2" xfId="691"/>
    <cellStyle name="常规 3 2 2 2" xfId="692"/>
    <cellStyle name="常规 3 2 2 2 2" xfId="693"/>
    <cellStyle name="常规 3 2 2 2 2 2" xfId="2353"/>
    <cellStyle name="常规 3 2 2 2 3" xfId="2352"/>
    <cellStyle name="常规 3 2 2 3" xfId="694"/>
    <cellStyle name="常规 3 2 2 3 2" xfId="2354"/>
    <cellStyle name="常规 3 2 2 4" xfId="2351"/>
    <cellStyle name="常规 3 2 3" xfId="695"/>
    <cellStyle name="常规 3 2 3 2" xfId="696"/>
    <cellStyle name="常规 3 2 3 2 2" xfId="697"/>
    <cellStyle name="常规 3 2 3 2 2 2" xfId="2357"/>
    <cellStyle name="常规 3 2 3 2 3" xfId="2356"/>
    <cellStyle name="常规 3 2 3 3" xfId="698"/>
    <cellStyle name="常规 3 2 3 3 2" xfId="2358"/>
    <cellStyle name="常规 3 2 3 4" xfId="2355"/>
    <cellStyle name="常规 3 2 4" xfId="699"/>
    <cellStyle name="常规 3 2 4 2" xfId="700"/>
    <cellStyle name="常规 3 2 4 2 2" xfId="2360"/>
    <cellStyle name="常规 3 2 4 3" xfId="2359"/>
    <cellStyle name="常规 3 2 5" xfId="701"/>
    <cellStyle name="常规 3 2 5 2" xfId="2361"/>
    <cellStyle name="常规 3 2 6" xfId="2350"/>
    <cellStyle name="常规 3 3" xfId="702"/>
    <cellStyle name="常规 3 3 2" xfId="703"/>
    <cellStyle name="常规 3 3 2 2" xfId="704"/>
    <cellStyle name="常规 3 3 2 2 2" xfId="2364"/>
    <cellStyle name="常规 3 3 2 3" xfId="2363"/>
    <cellStyle name="常规 3 3 3" xfId="705"/>
    <cellStyle name="常规 3 3 3 2" xfId="2365"/>
    <cellStyle name="常规 3 3 4" xfId="2362"/>
    <cellStyle name="常规 3 4" xfId="706"/>
    <cellStyle name="常规 3 4 2" xfId="707"/>
    <cellStyle name="常规 3 4 2 2" xfId="708"/>
    <cellStyle name="常规 3 4 2 2 2" xfId="2368"/>
    <cellStyle name="常规 3 4 2 3" xfId="2367"/>
    <cellStyle name="常规 3 4 3" xfId="709"/>
    <cellStyle name="常规 3 4 3 2" xfId="2369"/>
    <cellStyle name="常规 3 4 4" xfId="2366"/>
    <cellStyle name="常规 3 5" xfId="710"/>
    <cellStyle name="常规 3 5 2" xfId="711"/>
    <cellStyle name="常规 3 5 2 2" xfId="712"/>
    <cellStyle name="常规 3 5 2 2 2" xfId="2372"/>
    <cellStyle name="常规 3 5 2 3" xfId="2371"/>
    <cellStyle name="常规 3 5 3" xfId="713"/>
    <cellStyle name="常规 3 5 3 2" xfId="2373"/>
    <cellStyle name="常规 3 5 4" xfId="2370"/>
    <cellStyle name="常规 4" xfId="714"/>
    <cellStyle name="常规 4 2" xfId="715"/>
    <cellStyle name="常规 4 2 2" xfId="716"/>
    <cellStyle name="常规 4 2 2 2" xfId="717"/>
    <cellStyle name="常规 4 2 2 2 2" xfId="718"/>
    <cellStyle name="常规 4 2 2 2 2 2" xfId="719"/>
    <cellStyle name="常规 4 2 2 2 2 2 2" xfId="2379"/>
    <cellStyle name="常规 4 2 2 2 2 3" xfId="2378"/>
    <cellStyle name="常规 4 2 2 2 3" xfId="720"/>
    <cellStyle name="常规 4 2 2 2 3 2" xfId="2380"/>
    <cellStyle name="常规 4 2 2 2 4" xfId="2377"/>
    <cellStyle name="常规 4 2 2 3" xfId="721"/>
    <cellStyle name="常规 4 2 2 3 2" xfId="722"/>
    <cellStyle name="常规 4 2 2 3 2 2" xfId="2382"/>
    <cellStyle name="常规 4 2 2 3 3" xfId="2381"/>
    <cellStyle name="常规 4 2 2 4" xfId="723"/>
    <cellStyle name="常规 4 2 2 4 2" xfId="2383"/>
    <cellStyle name="常规 4 2 2 5" xfId="2376"/>
    <cellStyle name="常规 4 2 3" xfId="724"/>
    <cellStyle name="常规 4 2 3 2" xfId="725"/>
    <cellStyle name="常规 4 2 3 2 2" xfId="726"/>
    <cellStyle name="常规 4 2 3 2 2 2" xfId="2386"/>
    <cellStyle name="常规 4 2 3 2 3" xfId="2385"/>
    <cellStyle name="常规 4 2 3 3" xfId="727"/>
    <cellStyle name="常规 4 2 3 3 2" xfId="2387"/>
    <cellStyle name="常规 4 2 3 4" xfId="2384"/>
    <cellStyle name="常规 4 2 4" xfId="728"/>
    <cellStyle name="常规 4 2 4 2" xfId="729"/>
    <cellStyle name="常规 4 2 4 2 2" xfId="730"/>
    <cellStyle name="常规 4 2 4 2 2 2" xfId="2390"/>
    <cellStyle name="常规 4 2 4 2 3" xfId="2389"/>
    <cellStyle name="常规 4 2 4 3" xfId="731"/>
    <cellStyle name="常规 4 2 4 3 2" xfId="2391"/>
    <cellStyle name="常规 4 2 4 4" xfId="2388"/>
    <cellStyle name="常规 4 2 5" xfId="732"/>
    <cellStyle name="常规 4 2 5 2" xfId="733"/>
    <cellStyle name="常规 4 2 5 2 2" xfId="2393"/>
    <cellStyle name="常规 4 2 5 3" xfId="2392"/>
    <cellStyle name="常规 4 2 6" xfId="734"/>
    <cellStyle name="常规 4 2 6 2" xfId="2394"/>
    <cellStyle name="常规 4 2 7" xfId="2375"/>
    <cellStyle name="常规 4 3" xfId="735"/>
    <cellStyle name="常规 4 3 2" xfId="736"/>
    <cellStyle name="常规 4 3 2 2" xfId="737"/>
    <cellStyle name="常规 4 3 2 2 2" xfId="2397"/>
    <cellStyle name="常规 4 3 2 3" xfId="2396"/>
    <cellStyle name="常规 4 3 3" xfId="738"/>
    <cellStyle name="常规 4 3 3 2" xfId="2398"/>
    <cellStyle name="常规 4 3 4" xfId="2395"/>
    <cellStyle name="常规 4 4" xfId="739"/>
    <cellStyle name="常规 4 4 2" xfId="740"/>
    <cellStyle name="常规 4 4 2 2" xfId="741"/>
    <cellStyle name="常规 4 4 2 2 2" xfId="2401"/>
    <cellStyle name="常规 4 4 2 3" xfId="2400"/>
    <cellStyle name="常规 4 4 3" xfId="742"/>
    <cellStyle name="常规 4 4 3 2" xfId="2402"/>
    <cellStyle name="常规 4 4 4" xfId="2399"/>
    <cellStyle name="常规 4 5" xfId="743"/>
    <cellStyle name="常规 4 5 2" xfId="744"/>
    <cellStyle name="常规 4 5 2 2" xfId="745"/>
    <cellStyle name="常规 4 5 2 2 2" xfId="2405"/>
    <cellStyle name="常规 4 5 2 3" xfId="2404"/>
    <cellStyle name="常规 4 5 3" xfId="746"/>
    <cellStyle name="常规 4 5 3 2" xfId="2406"/>
    <cellStyle name="常规 4 5 4" xfId="2403"/>
    <cellStyle name="常规 4 6" xfId="747"/>
    <cellStyle name="常规 4 6 2" xfId="748"/>
    <cellStyle name="常规 4 6 2 2" xfId="2408"/>
    <cellStyle name="常规 4 6 3" xfId="2407"/>
    <cellStyle name="常规 4 7" xfId="749"/>
    <cellStyle name="常规 4 7 2" xfId="2409"/>
    <cellStyle name="常规 4 8" xfId="2374"/>
    <cellStyle name="常规 5" xfId="750"/>
    <cellStyle name="常规 5 2" xfId="751"/>
    <cellStyle name="常规 5 2 2" xfId="752"/>
    <cellStyle name="常规 5 2 2 2" xfId="753"/>
    <cellStyle name="常规 5 2 2 2 2" xfId="754"/>
    <cellStyle name="常规 5 2 2 2 2 2" xfId="2412"/>
    <cellStyle name="常规 5 2 2 2 3" xfId="2411"/>
    <cellStyle name="常规 5 2 2 3" xfId="755"/>
    <cellStyle name="常规 5 2 2 3 2" xfId="2413"/>
    <cellStyle name="常规 5 2 2 4" xfId="2410"/>
    <cellStyle name="常规 5 2 3" xfId="756"/>
    <cellStyle name="常规 5 2 3 2" xfId="757"/>
    <cellStyle name="常规 5 2 3 2 2" xfId="758"/>
    <cellStyle name="常规 5 2 3 2 2 2" xfId="2416"/>
    <cellStyle name="常规 5 2 3 2 3" xfId="2415"/>
    <cellStyle name="常规 5 2 3 3" xfId="759"/>
    <cellStyle name="常规 5 2 3 3 2" xfId="2417"/>
    <cellStyle name="常规 5 2 3 4" xfId="2414"/>
    <cellStyle name="常规 5 2 4" xfId="760"/>
    <cellStyle name="常规 5 2 4 2" xfId="761"/>
    <cellStyle name="常规 5 2 4 2 2" xfId="762"/>
    <cellStyle name="常规 5 2 4 2 2 2" xfId="2420"/>
    <cellStyle name="常规 5 2 4 2 3" xfId="2419"/>
    <cellStyle name="常规 5 2 4 3" xfId="763"/>
    <cellStyle name="常规 5 2 4 3 2" xfId="2421"/>
    <cellStyle name="常规 5 2 4 4" xfId="2418"/>
    <cellStyle name="常规 5 3" xfId="764"/>
    <cellStyle name="常规 5 3 2" xfId="765"/>
    <cellStyle name="常规 5 3 2 2" xfId="766"/>
    <cellStyle name="常规 5 3 2 2 2" xfId="2424"/>
    <cellStyle name="常规 5 3 2 3" xfId="2423"/>
    <cellStyle name="常规 5 3 3" xfId="767"/>
    <cellStyle name="常规 5 3 3 2" xfId="2425"/>
    <cellStyle name="常规 5 3 4" xfId="2422"/>
    <cellStyle name="常规 5 4" xfId="768"/>
    <cellStyle name="常规 5 4 2" xfId="769"/>
    <cellStyle name="常规 5 4 2 2" xfId="770"/>
    <cellStyle name="常规 5 4 2 2 2" xfId="2428"/>
    <cellStyle name="常规 5 4 2 3" xfId="2427"/>
    <cellStyle name="常规 5 4 3" xfId="771"/>
    <cellStyle name="常规 5 4 3 2" xfId="2429"/>
    <cellStyle name="常规 5 4 4" xfId="2426"/>
    <cellStyle name="常规 5 5" xfId="772"/>
    <cellStyle name="常规 5 5 2" xfId="773"/>
    <cellStyle name="常规 5 5 2 2" xfId="774"/>
    <cellStyle name="常规 5 5 2 2 2" xfId="2432"/>
    <cellStyle name="常规 5 5 2 3" xfId="2431"/>
    <cellStyle name="常规 5 5 3" xfId="775"/>
    <cellStyle name="常规 5 5 3 2" xfId="2433"/>
    <cellStyle name="常规 5 5 4" xfId="2430"/>
    <cellStyle name="常规 6" xfId="776"/>
    <cellStyle name="常规 6 2" xfId="777"/>
    <cellStyle name="常规 6 2 2" xfId="778"/>
    <cellStyle name="常规 6 2 2 2" xfId="779"/>
    <cellStyle name="常规 6 2 2 2 2" xfId="780"/>
    <cellStyle name="常规 6 2 2 2 2 2" xfId="2437"/>
    <cellStyle name="常规 6 2 2 2 3" xfId="2436"/>
    <cellStyle name="常规 6 2 2 3" xfId="781"/>
    <cellStyle name="常规 6 2 2 3 2" xfId="2438"/>
    <cellStyle name="常规 6 2 2 4" xfId="2435"/>
    <cellStyle name="常规 6 2 3" xfId="782"/>
    <cellStyle name="常规 6 2 3 2" xfId="783"/>
    <cellStyle name="常规 6 2 3 2 2" xfId="784"/>
    <cellStyle name="常规 6 2 3 2 2 2" xfId="2441"/>
    <cellStyle name="常规 6 2 3 2 3" xfId="2440"/>
    <cellStyle name="常规 6 2 3 3" xfId="785"/>
    <cellStyle name="常规 6 2 3 3 2" xfId="2442"/>
    <cellStyle name="常规 6 2 3 4" xfId="2439"/>
    <cellStyle name="常规 6 2 4" xfId="786"/>
    <cellStyle name="常规 6 2 4 2" xfId="787"/>
    <cellStyle name="常规 6 2 4 2 2" xfId="2444"/>
    <cellStyle name="常规 6 2 4 3" xfId="2443"/>
    <cellStyle name="常规 6 2 5" xfId="788"/>
    <cellStyle name="常规 6 2 5 2" xfId="2445"/>
    <cellStyle name="常规 6 2 6" xfId="2434"/>
    <cellStyle name="常规 6 3" xfId="789"/>
    <cellStyle name="常规 6 3 2" xfId="790"/>
    <cellStyle name="常规 6 3 2 2" xfId="791"/>
    <cellStyle name="常规 6 3 2 2 2" xfId="2448"/>
    <cellStyle name="常规 6 3 2 3" xfId="2447"/>
    <cellStyle name="常规 6 3 3" xfId="792"/>
    <cellStyle name="常规 6 3 3 2" xfId="2449"/>
    <cellStyle name="常规 6 3 4" xfId="2446"/>
    <cellStyle name="常规 6 4" xfId="793"/>
    <cellStyle name="常规 6 4 2" xfId="794"/>
    <cellStyle name="常规 6 4 2 2" xfId="795"/>
    <cellStyle name="常规 6 4 2 2 2" xfId="2452"/>
    <cellStyle name="常规 6 4 2 3" xfId="2451"/>
    <cellStyle name="常规 6 4 3" xfId="796"/>
    <cellStyle name="常规 6 4 3 2" xfId="2453"/>
    <cellStyle name="常规 6 4 4" xfId="2450"/>
    <cellStyle name="常规 6 5" xfId="797"/>
    <cellStyle name="常规 6 5 2" xfId="798"/>
    <cellStyle name="常规 6 5 2 2" xfId="799"/>
    <cellStyle name="常规 6 5 2 2 2" xfId="2456"/>
    <cellStyle name="常规 6 5 2 3" xfId="2455"/>
    <cellStyle name="常规 6 5 3" xfId="800"/>
    <cellStyle name="常规 6 5 3 2" xfId="2457"/>
    <cellStyle name="常规 6 5 4" xfId="2454"/>
    <cellStyle name="常规 7" xfId="801"/>
    <cellStyle name="常规 7 2" xfId="802"/>
    <cellStyle name="常规 7 2 2" xfId="803"/>
    <cellStyle name="常规 7 2 2 2" xfId="804"/>
    <cellStyle name="常规 7 2 2 2 2" xfId="805"/>
    <cellStyle name="常规 7 2 2 2 2 2" xfId="2462"/>
    <cellStyle name="常规 7 2 2 2 3" xfId="2461"/>
    <cellStyle name="常规 7 2 2 3" xfId="806"/>
    <cellStyle name="常规 7 2 2 3 2" xfId="2463"/>
    <cellStyle name="常规 7 2 2 4" xfId="2460"/>
    <cellStyle name="常规 7 2 3" xfId="807"/>
    <cellStyle name="常规 7 2 3 2" xfId="808"/>
    <cellStyle name="常规 7 2 3 2 2" xfId="809"/>
    <cellStyle name="常规 7 2 3 2 2 2" xfId="2466"/>
    <cellStyle name="常规 7 2 3 2 3" xfId="2465"/>
    <cellStyle name="常规 7 2 3 3" xfId="810"/>
    <cellStyle name="常规 7 2 3 3 2" xfId="2467"/>
    <cellStyle name="常规 7 2 3 4" xfId="2464"/>
    <cellStyle name="常规 7 2 4" xfId="811"/>
    <cellStyle name="常规 7 2 4 2" xfId="812"/>
    <cellStyle name="常规 7 2 4 2 2" xfId="2469"/>
    <cellStyle name="常规 7 2 4 3" xfId="2468"/>
    <cellStyle name="常规 7 2 5" xfId="813"/>
    <cellStyle name="常规 7 2 5 2" xfId="2470"/>
    <cellStyle name="常规 7 2 6" xfId="2459"/>
    <cellStyle name="常规 7 3" xfId="814"/>
    <cellStyle name="常规 7 3 2" xfId="815"/>
    <cellStyle name="常规 7 3 2 2" xfId="816"/>
    <cellStyle name="常规 7 3 2 2 2" xfId="2473"/>
    <cellStyle name="常规 7 3 2 3" xfId="2472"/>
    <cellStyle name="常规 7 3 3" xfId="817"/>
    <cellStyle name="常规 7 3 3 2" xfId="2474"/>
    <cellStyle name="常规 7 3 4" xfId="2471"/>
    <cellStyle name="常规 7 4" xfId="818"/>
    <cellStyle name="常规 7 4 2" xfId="819"/>
    <cellStyle name="常规 7 4 2 2" xfId="820"/>
    <cellStyle name="常规 7 4 2 2 2" xfId="2477"/>
    <cellStyle name="常规 7 4 2 3" xfId="2476"/>
    <cellStyle name="常规 7 4 3" xfId="821"/>
    <cellStyle name="常规 7 4 3 2" xfId="2478"/>
    <cellStyle name="常规 7 4 4" xfId="2475"/>
    <cellStyle name="常规 7 5" xfId="822"/>
    <cellStyle name="常规 7 5 2" xfId="823"/>
    <cellStyle name="常规 7 5 2 2" xfId="2480"/>
    <cellStyle name="常规 7 5 3" xfId="2479"/>
    <cellStyle name="常规 7 6" xfId="824"/>
    <cellStyle name="常规 7 6 2" xfId="2481"/>
    <cellStyle name="常规 7 7" xfId="2458"/>
    <cellStyle name="常规 8" xfId="825"/>
    <cellStyle name="常规 8 2" xfId="826"/>
    <cellStyle name="常规 8 2 2" xfId="827"/>
    <cellStyle name="常规 8 2 2 2" xfId="828"/>
    <cellStyle name="常规 8 2 2 2 2" xfId="829"/>
    <cellStyle name="常规 8 2 2 2 2 2" xfId="2485"/>
    <cellStyle name="常规 8 2 2 2 3" xfId="2484"/>
    <cellStyle name="常规 8 2 2 3" xfId="830"/>
    <cellStyle name="常规 8 2 2 3 2" xfId="2486"/>
    <cellStyle name="常规 8 2 2 4" xfId="2483"/>
    <cellStyle name="常规 8 2 3" xfId="831"/>
    <cellStyle name="常规 8 2 3 2" xfId="832"/>
    <cellStyle name="常规 8 2 3 2 2" xfId="2488"/>
    <cellStyle name="常规 8 2 3 3" xfId="2487"/>
    <cellStyle name="常规 8 2 4" xfId="833"/>
    <cellStyle name="常规 8 2 4 2" xfId="2489"/>
    <cellStyle name="常规 8 2 5" xfId="2482"/>
    <cellStyle name="常规 8 3" xfId="834"/>
    <cellStyle name="常规 8 3 2" xfId="835"/>
    <cellStyle name="常规 8 3 2 2" xfId="836"/>
    <cellStyle name="常规 8 3 2 2 2" xfId="2492"/>
    <cellStyle name="常规 8 3 2 3" xfId="2491"/>
    <cellStyle name="常规 8 3 3" xfId="837"/>
    <cellStyle name="常规 8 3 3 2" xfId="2493"/>
    <cellStyle name="常规 8 3 4" xfId="2490"/>
    <cellStyle name="常规 8 4" xfId="838"/>
    <cellStyle name="常规 8 4 2" xfId="839"/>
    <cellStyle name="常规 8 4 2 2" xfId="840"/>
    <cellStyle name="常规 8 4 2 2 2" xfId="2496"/>
    <cellStyle name="常规 8 4 2 3" xfId="2495"/>
    <cellStyle name="常规 8 4 3" xfId="841"/>
    <cellStyle name="常规 8 4 3 2" xfId="2497"/>
    <cellStyle name="常规 8 4 4" xfId="2494"/>
    <cellStyle name="常规 9" xfId="842"/>
    <cellStyle name="常规 9 2" xfId="843"/>
    <cellStyle name="常规 9 2 2" xfId="844"/>
    <cellStyle name="常规 9 2 2 2" xfId="845"/>
    <cellStyle name="常规 9 2 2 2 2" xfId="2501"/>
    <cellStyle name="常规 9 2 2 3" xfId="2500"/>
    <cellStyle name="常规 9 2 3" xfId="846"/>
    <cellStyle name="常规 9 2 3 2" xfId="2502"/>
    <cellStyle name="常规 9 2 4" xfId="2499"/>
    <cellStyle name="常规 9 3" xfId="847"/>
    <cellStyle name="常规 9 3 2" xfId="848"/>
    <cellStyle name="常规 9 3 2 2" xfId="2504"/>
    <cellStyle name="常规 9 3 3" xfId="2503"/>
    <cellStyle name="常规 9 4" xfId="849"/>
    <cellStyle name="常规 9 4 2" xfId="2505"/>
    <cellStyle name="常规 9 5" xfId="2498"/>
    <cellStyle name="常规_广钢环保迁建项目自备电厂2×350MW工程安装清单0302new" xfId="850"/>
    <cellStyle name="常规_湛钢电厂-初设-2X350MW总承包(0125)TJ" xfId="851"/>
    <cellStyle name="超级链接_2001概算定额1997对比本" xfId="852"/>
    <cellStyle name="超链接 2" xfId="853"/>
    <cellStyle name="好 2" xfId="854"/>
    <cellStyle name="好 2 2" xfId="855"/>
    <cellStyle name="好 2 2 2" xfId="856"/>
    <cellStyle name="好 2 2 2 2" xfId="857"/>
    <cellStyle name="好 2 2 2 2 2" xfId="2509"/>
    <cellStyle name="好 2 2 2 3" xfId="2508"/>
    <cellStyle name="好 2 2 3" xfId="858"/>
    <cellStyle name="好 2 2 3 2" xfId="2510"/>
    <cellStyle name="好 2 2 4" xfId="2507"/>
    <cellStyle name="好 2 3" xfId="859"/>
    <cellStyle name="好 2 3 2" xfId="860"/>
    <cellStyle name="好 2 3 2 2" xfId="2512"/>
    <cellStyle name="好 2 3 3" xfId="2511"/>
    <cellStyle name="好 2 4" xfId="861"/>
    <cellStyle name="好 2 4 2" xfId="2513"/>
    <cellStyle name="好 2 5" xfId="2506"/>
    <cellStyle name="好 3" xfId="862"/>
    <cellStyle name="好 3 2" xfId="863"/>
    <cellStyle name="好 3 2 2" xfId="864"/>
    <cellStyle name="好 3 2 2 2" xfId="2516"/>
    <cellStyle name="好 3 2 3" xfId="2515"/>
    <cellStyle name="好 3 3" xfId="865"/>
    <cellStyle name="好 3 3 2" xfId="2517"/>
    <cellStyle name="好 3 4" xfId="2514"/>
    <cellStyle name="好 4" xfId="866"/>
    <cellStyle name="好 4 2" xfId="867"/>
    <cellStyle name="好 4 2 2" xfId="868"/>
    <cellStyle name="好 4 2 2 2" xfId="2520"/>
    <cellStyle name="好 4 2 3" xfId="2519"/>
    <cellStyle name="好 4 3" xfId="869"/>
    <cellStyle name="好 4 3 2" xfId="2521"/>
    <cellStyle name="好 4 4" xfId="2518"/>
    <cellStyle name="好_电气表三" xfId="870"/>
    <cellStyle name="好_电气表三 2" xfId="871"/>
    <cellStyle name="好_电气表三 2 2" xfId="872"/>
    <cellStyle name="好_电气表三 2 2 2" xfId="2524"/>
    <cellStyle name="好_电气表三 2 3" xfId="2523"/>
    <cellStyle name="好_电气表三 3" xfId="873"/>
    <cellStyle name="好_电气表三 3 2" xfId="2525"/>
    <cellStyle name="好_电气表三 4" xfId="2522"/>
    <cellStyle name="好_电气提资(090212郑庆春5759)" xfId="874"/>
    <cellStyle name="好_电气提资(090212郑庆春5759) 2" xfId="875"/>
    <cellStyle name="好_电气提资(090212郑庆春5759) 2 2" xfId="876"/>
    <cellStyle name="好_电气提资(090212郑庆春5759) 2 2 2" xfId="877"/>
    <cellStyle name="好_电气提资(090212郑庆春5759) 2 2 2 2" xfId="878"/>
    <cellStyle name="好_电气提资(090212郑庆春5759) 2 2 2 2 2" xfId="2530"/>
    <cellStyle name="好_电气提资(090212郑庆春5759) 2 2 2 3" xfId="2529"/>
    <cellStyle name="好_电气提资(090212郑庆春5759) 2 2 3" xfId="879"/>
    <cellStyle name="好_电气提资(090212郑庆春5759) 2 2 3 2" xfId="2531"/>
    <cellStyle name="好_电气提资(090212郑庆春5759) 2 2 4" xfId="2528"/>
    <cellStyle name="好_电气提资(090212郑庆春5759) 2 3" xfId="880"/>
    <cellStyle name="好_电气提资(090212郑庆春5759) 2 3 2" xfId="881"/>
    <cellStyle name="好_电气提资(090212郑庆春5759) 2 3 2 2" xfId="882"/>
    <cellStyle name="好_电气提资(090212郑庆春5759) 2 3 2 2 2" xfId="2534"/>
    <cellStyle name="好_电气提资(090212郑庆春5759) 2 3 2 3" xfId="2533"/>
    <cellStyle name="好_电气提资(090212郑庆春5759) 2 3 3" xfId="883"/>
    <cellStyle name="好_电气提资(090212郑庆春5759) 2 3 3 2" xfId="2535"/>
    <cellStyle name="好_电气提资(090212郑庆春5759) 2 3 4" xfId="2532"/>
    <cellStyle name="好_电气提资(090212郑庆春5759) 2 4" xfId="884"/>
    <cellStyle name="好_电气提资(090212郑庆春5759) 2 4 2" xfId="885"/>
    <cellStyle name="好_电气提资(090212郑庆春5759) 2 4 2 2" xfId="2537"/>
    <cellStyle name="好_电气提资(090212郑庆春5759) 2 4 3" xfId="2536"/>
    <cellStyle name="好_电气提资(090212郑庆春5759) 2 5" xfId="886"/>
    <cellStyle name="好_电气提资(090212郑庆春5759) 2 5 2" xfId="2538"/>
    <cellStyle name="好_电气提资(090212郑庆春5759) 2 6" xfId="2527"/>
    <cellStyle name="好_电气提资(090212郑庆春5759) 3" xfId="887"/>
    <cellStyle name="好_电气提资(090212郑庆春5759) 3 2" xfId="888"/>
    <cellStyle name="好_电气提资(090212郑庆春5759) 3 2 2" xfId="889"/>
    <cellStyle name="好_电气提资(090212郑庆春5759) 3 2 2 2" xfId="2541"/>
    <cellStyle name="好_电气提资(090212郑庆春5759) 3 2 3" xfId="2540"/>
    <cellStyle name="好_电气提资(090212郑庆春5759) 3 3" xfId="890"/>
    <cellStyle name="好_电气提资(090212郑庆春5759) 3 3 2" xfId="2542"/>
    <cellStyle name="好_电气提资(090212郑庆春5759) 3 4" xfId="2539"/>
    <cellStyle name="好_电气提资(090212郑庆春5759) 4" xfId="891"/>
    <cellStyle name="好_电气提资(090212郑庆春5759) 4 2" xfId="892"/>
    <cellStyle name="好_电气提资(090212郑庆春5759) 4 2 2" xfId="2544"/>
    <cellStyle name="好_电气提资(090212郑庆春5759) 4 3" xfId="2543"/>
    <cellStyle name="好_电气提资(090212郑庆春5759) 5" xfId="893"/>
    <cellStyle name="好_电气提资(090212郑庆春5759) 5 2" xfId="2545"/>
    <cellStyle name="好_电气提资(090212郑庆春5759) 6" xfId="2526"/>
    <cellStyle name="好_电气提资(090212郑庆春5759)_电气表三" xfId="894"/>
    <cellStyle name="好_电气提资(090212郑庆春5759)_电气表三 2" xfId="895"/>
    <cellStyle name="好_电气提资(090212郑庆春5759)_电气表三 2 2" xfId="896"/>
    <cellStyle name="好_电气提资(090212郑庆春5759)_电气表三 2 2 2" xfId="2548"/>
    <cellStyle name="好_电气提资(090212郑庆春5759)_电气表三 2 3" xfId="2547"/>
    <cellStyle name="好_电气提资(090212郑庆春5759)_电气表三 3" xfId="897"/>
    <cellStyle name="好_电气提资(090212郑庆春5759)_电气表三 3 2" xfId="2549"/>
    <cellStyle name="好_电气提资(090212郑庆春5759)_电气表三 4" xfId="2546"/>
    <cellStyle name="好_电气提资(090212郑庆春5759)_机务表三" xfId="898"/>
    <cellStyle name="好_电气提资(090212郑庆春5759)_机务表三 2" xfId="899"/>
    <cellStyle name="好_电气提资(090212郑庆春5759)_机务表三 2 2" xfId="900"/>
    <cellStyle name="好_电气提资(090212郑庆春5759)_机务表三 2 2 2" xfId="2552"/>
    <cellStyle name="好_电气提资(090212郑庆春5759)_机务表三 2 3" xfId="2551"/>
    <cellStyle name="好_电气提资(090212郑庆春5759)_机务表三 3" xfId="901"/>
    <cellStyle name="好_电气提资(090212郑庆春5759)_机务表三 3 2" xfId="2553"/>
    <cellStyle name="好_电气提资(090212郑庆春5759)_机务表三 4" xfId="2550"/>
    <cellStyle name="好_电气提资(090212郑庆春5759)_蓝天机务" xfId="902"/>
    <cellStyle name="好_电气提资(090212郑庆春5759)_蓝天机务 2" xfId="903"/>
    <cellStyle name="好_电气提资(090212郑庆春5759)_蓝天机务 2 2" xfId="904"/>
    <cellStyle name="好_电气提资(090212郑庆春5759)_蓝天机务 2 2 2" xfId="905"/>
    <cellStyle name="好_电气提资(090212郑庆春5759)_蓝天机务 2 2 2 2" xfId="2557"/>
    <cellStyle name="好_电气提资(090212郑庆春5759)_蓝天机务 2 2 3" xfId="2556"/>
    <cellStyle name="好_电气提资(090212郑庆春5759)_蓝天机务 2 3" xfId="906"/>
    <cellStyle name="好_电气提资(090212郑庆春5759)_蓝天机务 2 3 2" xfId="2558"/>
    <cellStyle name="好_电气提资(090212郑庆春5759)_蓝天机务 2 4" xfId="2555"/>
    <cellStyle name="好_电气提资(090212郑庆春5759)_蓝天机务 3" xfId="907"/>
    <cellStyle name="好_电气提资(090212郑庆春5759)_蓝天机务 3 2" xfId="908"/>
    <cellStyle name="好_电气提资(090212郑庆春5759)_蓝天机务 3 2 2" xfId="2560"/>
    <cellStyle name="好_电气提资(090212郑庆春5759)_蓝天机务 3 3" xfId="2559"/>
    <cellStyle name="好_电气提资(090212郑庆春5759)_蓝天机务 4" xfId="909"/>
    <cellStyle name="好_电气提资(090212郑庆春5759)_蓝天机务 4 2" xfId="2561"/>
    <cellStyle name="好_电气提资(090212郑庆春5759)_蓝天机务 5" xfId="2554"/>
    <cellStyle name="好_机务表三" xfId="910"/>
    <cellStyle name="好_机务表三 2" xfId="911"/>
    <cellStyle name="好_机务表三 2 2" xfId="912"/>
    <cellStyle name="好_机务表三 2 2 2" xfId="2564"/>
    <cellStyle name="好_机务表三 2 3" xfId="2563"/>
    <cellStyle name="好_机务表三 3" xfId="913"/>
    <cellStyle name="好_机务表三 3 2" xfId="2565"/>
    <cellStyle name="好_机务表三 4" xfId="2562"/>
    <cellStyle name="好_机务表三_材差" xfId="914"/>
    <cellStyle name="好_机务表三_材差 2" xfId="915"/>
    <cellStyle name="好_机务表三_材差 2 2" xfId="916"/>
    <cellStyle name="好_机务表三_材差 2 2 2" xfId="2568"/>
    <cellStyle name="好_机务表三_材差 2 3" xfId="2567"/>
    <cellStyle name="好_机务表三_材差 3" xfId="917"/>
    <cellStyle name="好_机务表三_材差 3 2" xfId="2569"/>
    <cellStyle name="好_机务表三_材差 4" xfId="2566"/>
    <cellStyle name="好_机务表三_电气表三" xfId="918"/>
    <cellStyle name="好_机务表三_电气表三 2" xfId="919"/>
    <cellStyle name="好_机务表三_电气表三 2 2" xfId="920"/>
    <cellStyle name="好_机务表三_电气表三 2 2 2" xfId="2572"/>
    <cellStyle name="好_机务表三_电气表三 2 3" xfId="2571"/>
    <cellStyle name="好_机务表三_电气表三 3" xfId="921"/>
    <cellStyle name="好_机务表三_电气表三 3 2" xfId="2573"/>
    <cellStyle name="好_机务表三_电气表三 4" xfId="2570"/>
    <cellStyle name="好_机务表三_机务表三" xfId="922"/>
    <cellStyle name="好_机务表三_机务表三 2" xfId="923"/>
    <cellStyle name="好_机务表三_机务表三 2 2" xfId="924"/>
    <cellStyle name="好_机务表三_机务表三 2 2 2" xfId="2576"/>
    <cellStyle name="好_机务表三_机务表三 2 3" xfId="2575"/>
    <cellStyle name="好_机务表三_机务表三 3" xfId="925"/>
    <cellStyle name="好_机务表三_机务表三 3 2" xfId="2577"/>
    <cellStyle name="好_机务表三_机务表三 4" xfId="2574"/>
    <cellStyle name="好_机务表三_取费系数" xfId="926"/>
    <cellStyle name="好_机务表三_取费系数 2" xfId="927"/>
    <cellStyle name="好_机务表三_取费系数 2 2" xfId="928"/>
    <cellStyle name="好_机务表三_取费系数 2 2 2" xfId="2580"/>
    <cellStyle name="好_机务表三_取费系数 2 3" xfId="2579"/>
    <cellStyle name="好_机务表三_取费系数 3" xfId="929"/>
    <cellStyle name="好_机务表三_取费系数 3 2" xfId="2581"/>
    <cellStyle name="好_机务表三_取费系数 4" xfId="2578"/>
    <cellStyle name="好_价差计算表-V6" xfId="930"/>
    <cellStyle name="好_价差计算表-V6 2" xfId="931"/>
    <cellStyle name="好_价差计算表-V6 2 2" xfId="932"/>
    <cellStyle name="好_价差计算表-V6 2 2 2" xfId="933"/>
    <cellStyle name="好_价差计算表-V6 2 2 2 2" xfId="934"/>
    <cellStyle name="好_价差计算表-V6 2 2 2 2 2" xfId="2586"/>
    <cellStyle name="好_价差计算表-V6 2 2 2 3" xfId="2585"/>
    <cellStyle name="好_价差计算表-V6 2 2 3" xfId="935"/>
    <cellStyle name="好_价差计算表-V6 2 2 3 2" xfId="2587"/>
    <cellStyle name="好_价差计算表-V6 2 2 4" xfId="2584"/>
    <cellStyle name="好_价差计算表-V6 2 3" xfId="936"/>
    <cellStyle name="好_价差计算表-V6 2 3 2" xfId="937"/>
    <cellStyle name="好_价差计算表-V6 2 3 2 2" xfId="938"/>
    <cellStyle name="好_价差计算表-V6 2 3 2 2 2" xfId="2590"/>
    <cellStyle name="好_价差计算表-V6 2 3 2 3" xfId="2589"/>
    <cellStyle name="好_价差计算表-V6 2 3 3" xfId="939"/>
    <cellStyle name="好_价差计算表-V6 2 3 3 2" xfId="2591"/>
    <cellStyle name="好_价差计算表-V6 2 3 4" xfId="2588"/>
    <cellStyle name="好_价差计算表-V6 2 4" xfId="940"/>
    <cellStyle name="好_价差计算表-V6 2 4 2" xfId="941"/>
    <cellStyle name="好_价差计算表-V6 2 4 2 2" xfId="2593"/>
    <cellStyle name="好_价差计算表-V6 2 4 3" xfId="2592"/>
    <cellStyle name="好_价差计算表-V6 2 5" xfId="942"/>
    <cellStyle name="好_价差计算表-V6 2 5 2" xfId="2594"/>
    <cellStyle name="好_价差计算表-V6 2 6" xfId="2583"/>
    <cellStyle name="好_价差计算表-V6 3" xfId="943"/>
    <cellStyle name="好_价差计算表-V6 3 2" xfId="944"/>
    <cellStyle name="好_价差计算表-V6 3 2 2" xfId="945"/>
    <cellStyle name="好_价差计算表-V6 3 2 2 2" xfId="2597"/>
    <cellStyle name="好_价差计算表-V6 3 2 3" xfId="2596"/>
    <cellStyle name="好_价差计算表-V6 3 3" xfId="946"/>
    <cellStyle name="好_价差计算表-V6 3 3 2" xfId="2598"/>
    <cellStyle name="好_价差计算表-V6 3 4" xfId="2595"/>
    <cellStyle name="好_价差计算表-V6 4" xfId="947"/>
    <cellStyle name="好_价差计算表-V6 4 2" xfId="948"/>
    <cellStyle name="好_价差计算表-V6 4 2 2" xfId="2600"/>
    <cellStyle name="好_价差计算表-V6 4 3" xfId="2599"/>
    <cellStyle name="好_价差计算表-V6 5" xfId="949"/>
    <cellStyle name="好_价差计算表-V6 5 2" xfId="2601"/>
    <cellStyle name="好_价差计算表-V6 6" xfId="2582"/>
    <cellStyle name="好_价差计算表-V6_电气表三" xfId="950"/>
    <cellStyle name="好_价差计算表-V6_电气表三 2" xfId="951"/>
    <cellStyle name="好_价差计算表-V6_电气表三 2 2" xfId="952"/>
    <cellStyle name="好_价差计算表-V6_电气表三 2 2 2" xfId="2604"/>
    <cellStyle name="好_价差计算表-V6_电气表三 2 3" xfId="2603"/>
    <cellStyle name="好_价差计算表-V6_电气表三 3" xfId="953"/>
    <cellStyle name="好_价差计算表-V6_电气表三 3 2" xfId="2605"/>
    <cellStyle name="好_价差计算表-V6_电气表三 4" xfId="2602"/>
    <cellStyle name="好_价差计算表-V6_机务表三" xfId="954"/>
    <cellStyle name="好_价差计算表-V6_机务表三 2" xfId="955"/>
    <cellStyle name="好_价差计算表-V6_机务表三 2 2" xfId="956"/>
    <cellStyle name="好_价差计算表-V6_机务表三 2 2 2" xfId="2608"/>
    <cellStyle name="好_价差计算表-V6_机务表三 2 3" xfId="2607"/>
    <cellStyle name="好_价差计算表-V6_机务表三 3" xfId="957"/>
    <cellStyle name="好_价差计算表-V6_机务表三 3 2" xfId="2609"/>
    <cellStyle name="好_价差计算表-V6_机务表三 4" xfId="2606"/>
    <cellStyle name="好_价差计算表-V6_蓝天机务" xfId="958"/>
    <cellStyle name="好_价差计算表-V6_蓝天机务 2" xfId="959"/>
    <cellStyle name="好_价差计算表-V6_蓝天机务 2 2" xfId="960"/>
    <cellStyle name="好_价差计算表-V6_蓝天机务 2 2 2" xfId="961"/>
    <cellStyle name="好_价差计算表-V6_蓝天机务 2 2 2 2" xfId="2613"/>
    <cellStyle name="好_价差计算表-V6_蓝天机务 2 2 3" xfId="2612"/>
    <cellStyle name="好_价差计算表-V6_蓝天机务 2 3" xfId="962"/>
    <cellStyle name="好_价差计算表-V6_蓝天机务 2 3 2" xfId="2614"/>
    <cellStyle name="好_价差计算表-V6_蓝天机务 2 4" xfId="2611"/>
    <cellStyle name="好_价差计算表-V6_蓝天机务 3" xfId="963"/>
    <cellStyle name="好_价差计算表-V6_蓝天机务 3 2" xfId="964"/>
    <cellStyle name="好_价差计算表-V6_蓝天机务 3 2 2" xfId="2616"/>
    <cellStyle name="好_价差计算表-V6_蓝天机务 3 3" xfId="2615"/>
    <cellStyle name="好_价差计算表-V6_蓝天机务 4" xfId="965"/>
    <cellStyle name="好_价差计算表-V6_蓝天机务 4 2" xfId="2617"/>
    <cellStyle name="好_价差计算表-V6_蓝天机务 5" xfId="2610"/>
    <cellStyle name="好_蓝天机务" xfId="966"/>
    <cellStyle name="好_蓝天机务 2" xfId="967"/>
    <cellStyle name="好_蓝天机务 2 2" xfId="968"/>
    <cellStyle name="好_蓝天机务 2 2 2" xfId="969"/>
    <cellStyle name="好_蓝天机务 2 2 2 2" xfId="2621"/>
    <cellStyle name="好_蓝天机务 2 2 3" xfId="2620"/>
    <cellStyle name="好_蓝天机务 2 3" xfId="970"/>
    <cellStyle name="好_蓝天机务 2 3 2" xfId="2622"/>
    <cellStyle name="好_蓝天机务 2 4" xfId="2619"/>
    <cellStyle name="好_蓝天机务 3" xfId="971"/>
    <cellStyle name="好_蓝天机务 3 2" xfId="972"/>
    <cellStyle name="好_蓝天机务 3 2 2" xfId="2624"/>
    <cellStyle name="好_蓝天机务 3 3" xfId="2623"/>
    <cellStyle name="好_蓝天机务 4" xfId="973"/>
    <cellStyle name="好_蓝天机务 4 2" xfId="2625"/>
    <cellStyle name="好_蓝天机务 5" xfId="2618"/>
    <cellStyle name="后继超级链接_2001概算定额1997对比本" xfId="974"/>
    <cellStyle name="汇总 2" xfId="975"/>
    <cellStyle name="汇总 2 10" xfId="976"/>
    <cellStyle name="汇总 2 10 2" xfId="2627"/>
    <cellStyle name="汇总 2 11" xfId="977"/>
    <cellStyle name="汇总 2 11 2" xfId="2628"/>
    <cellStyle name="汇总 2 12" xfId="978"/>
    <cellStyle name="汇总 2 12 2" xfId="2629"/>
    <cellStyle name="汇总 2 13" xfId="979"/>
    <cellStyle name="汇总 2 13 2" xfId="2630"/>
    <cellStyle name="汇总 2 14" xfId="980"/>
    <cellStyle name="汇总 2 14 2" xfId="2631"/>
    <cellStyle name="汇总 2 15" xfId="981"/>
    <cellStyle name="汇总 2 15 2" xfId="2632"/>
    <cellStyle name="汇总 2 16" xfId="982"/>
    <cellStyle name="汇总 2 16 2" xfId="2633"/>
    <cellStyle name="汇总 2 17" xfId="983"/>
    <cellStyle name="汇总 2 17 2" xfId="2634"/>
    <cellStyle name="汇总 2 18" xfId="984"/>
    <cellStyle name="汇总 2 18 2" xfId="2635"/>
    <cellStyle name="汇总 2 19" xfId="2626"/>
    <cellStyle name="汇总 2 2" xfId="985"/>
    <cellStyle name="汇总 2 2 10" xfId="986"/>
    <cellStyle name="汇总 2 2 10 2" xfId="2637"/>
    <cellStyle name="汇总 2 2 11" xfId="987"/>
    <cellStyle name="汇总 2 2 11 2" xfId="2638"/>
    <cellStyle name="汇总 2 2 12" xfId="988"/>
    <cellStyle name="汇总 2 2 12 2" xfId="2639"/>
    <cellStyle name="汇总 2 2 13" xfId="989"/>
    <cellStyle name="汇总 2 2 13 2" xfId="2640"/>
    <cellStyle name="汇总 2 2 14" xfId="990"/>
    <cellStyle name="汇总 2 2 14 2" xfId="2641"/>
    <cellStyle name="汇总 2 2 15" xfId="991"/>
    <cellStyle name="汇总 2 2 15 2" xfId="2642"/>
    <cellStyle name="汇总 2 2 16" xfId="992"/>
    <cellStyle name="汇总 2 2 16 2" xfId="2643"/>
    <cellStyle name="汇总 2 2 17" xfId="993"/>
    <cellStyle name="汇总 2 2 17 2" xfId="2644"/>
    <cellStyle name="汇总 2 2 18" xfId="2636"/>
    <cellStyle name="汇总 2 2 2" xfId="994"/>
    <cellStyle name="汇总 2 2 2 2" xfId="2645"/>
    <cellStyle name="汇总 2 2 3" xfId="995"/>
    <cellStyle name="汇总 2 2 3 2" xfId="2646"/>
    <cellStyle name="汇总 2 2 4" xfId="996"/>
    <cellStyle name="汇总 2 2 4 2" xfId="2647"/>
    <cellStyle name="汇总 2 2 5" xfId="997"/>
    <cellStyle name="汇总 2 2 5 2" xfId="2648"/>
    <cellStyle name="汇总 2 2 6" xfId="998"/>
    <cellStyle name="汇总 2 2 6 2" xfId="2649"/>
    <cellStyle name="汇总 2 2 7" xfId="999"/>
    <cellStyle name="汇总 2 2 7 2" xfId="2650"/>
    <cellStyle name="汇总 2 2 8" xfId="1000"/>
    <cellStyle name="汇总 2 2 8 2" xfId="2651"/>
    <cellStyle name="汇总 2 2 9" xfId="1001"/>
    <cellStyle name="汇总 2 2 9 2" xfId="2652"/>
    <cellStyle name="汇总 2 3" xfId="1002"/>
    <cellStyle name="汇总 2 3 2" xfId="2653"/>
    <cellStyle name="汇总 2 4" xfId="1003"/>
    <cellStyle name="汇总 2 4 2" xfId="2654"/>
    <cellStyle name="汇总 2 5" xfId="1004"/>
    <cellStyle name="汇总 2 5 2" xfId="2655"/>
    <cellStyle name="汇总 2 6" xfId="1005"/>
    <cellStyle name="汇总 2 6 2" xfId="2656"/>
    <cellStyle name="汇总 2 7" xfId="1006"/>
    <cellStyle name="汇总 2 7 2" xfId="2657"/>
    <cellStyle name="汇总 2 8" xfId="1007"/>
    <cellStyle name="汇总 2 8 2" xfId="2658"/>
    <cellStyle name="汇总 2 9" xfId="1008"/>
    <cellStyle name="汇总 2 9 2" xfId="2659"/>
    <cellStyle name="汇总 3" xfId="1009"/>
    <cellStyle name="汇总 3 10" xfId="1010"/>
    <cellStyle name="汇总 3 10 2" xfId="2661"/>
    <cellStyle name="汇总 3 11" xfId="1011"/>
    <cellStyle name="汇总 3 11 2" xfId="2662"/>
    <cellStyle name="汇总 3 12" xfId="1012"/>
    <cellStyle name="汇总 3 12 2" xfId="2663"/>
    <cellStyle name="汇总 3 13" xfId="1013"/>
    <cellStyle name="汇总 3 13 2" xfId="2664"/>
    <cellStyle name="汇总 3 14" xfId="1014"/>
    <cellStyle name="汇总 3 14 2" xfId="2665"/>
    <cellStyle name="汇总 3 15" xfId="1015"/>
    <cellStyle name="汇总 3 15 2" xfId="2666"/>
    <cellStyle name="汇总 3 16" xfId="1016"/>
    <cellStyle name="汇总 3 16 2" xfId="2667"/>
    <cellStyle name="汇总 3 17" xfId="1017"/>
    <cellStyle name="汇总 3 17 2" xfId="2668"/>
    <cellStyle name="汇总 3 18" xfId="1018"/>
    <cellStyle name="汇总 3 18 2" xfId="2669"/>
    <cellStyle name="汇总 3 19" xfId="2660"/>
    <cellStyle name="汇总 3 2" xfId="1019"/>
    <cellStyle name="汇总 3 2 10" xfId="1020"/>
    <cellStyle name="汇总 3 2 10 2" xfId="2671"/>
    <cellStyle name="汇总 3 2 11" xfId="1021"/>
    <cellStyle name="汇总 3 2 11 2" xfId="2672"/>
    <cellStyle name="汇总 3 2 12" xfId="1022"/>
    <cellStyle name="汇总 3 2 12 2" xfId="2673"/>
    <cellStyle name="汇总 3 2 13" xfId="1023"/>
    <cellStyle name="汇总 3 2 13 2" xfId="2674"/>
    <cellStyle name="汇总 3 2 14" xfId="1024"/>
    <cellStyle name="汇总 3 2 14 2" xfId="2675"/>
    <cellStyle name="汇总 3 2 15" xfId="1025"/>
    <cellStyle name="汇总 3 2 15 2" xfId="2676"/>
    <cellStyle name="汇总 3 2 16" xfId="1026"/>
    <cellStyle name="汇总 3 2 16 2" xfId="2677"/>
    <cellStyle name="汇总 3 2 17" xfId="1027"/>
    <cellStyle name="汇总 3 2 17 2" xfId="2678"/>
    <cellStyle name="汇总 3 2 18" xfId="2670"/>
    <cellStyle name="汇总 3 2 2" xfId="1028"/>
    <cellStyle name="汇总 3 2 2 2" xfId="2679"/>
    <cellStyle name="汇总 3 2 3" xfId="1029"/>
    <cellStyle name="汇总 3 2 3 2" xfId="2680"/>
    <cellStyle name="汇总 3 2 4" xfId="1030"/>
    <cellStyle name="汇总 3 2 4 2" xfId="2681"/>
    <cellStyle name="汇总 3 2 5" xfId="1031"/>
    <cellStyle name="汇总 3 2 5 2" xfId="2682"/>
    <cellStyle name="汇总 3 2 6" xfId="1032"/>
    <cellStyle name="汇总 3 2 6 2" xfId="2683"/>
    <cellStyle name="汇总 3 2 7" xfId="1033"/>
    <cellStyle name="汇总 3 2 7 2" xfId="2684"/>
    <cellStyle name="汇总 3 2 8" xfId="1034"/>
    <cellStyle name="汇总 3 2 8 2" xfId="2685"/>
    <cellStyle name="汇总 3 2 9" xfId="1035"/>
    <cellStyle name="汇总 3 2 9 2" xfId="2686"/>
    <cellStyle name="汇总 3 3" xfId="1036"/>
    <cellStyle name="汇总 3 3 2" xfId="2687"/>
    <cellStyle name="汇总 3 4" xfId="1037"/>
    <cellStyle name="汇总 3 4 2" xfId="2688"/>
    <cellStyle name="汇总 3 5" xfId="1038"/>
    <cellStyle name="汇总 3 5 2" xfId="2689"/>
    <cellStyle name="汇总 3 6" xfId="1039"/>
    <cellStyle name="汇总 3 6 2" xfId="2690"/>
    <cellStyle name="汇总 3 7" xfId="1040"/>
    <cellStyle name="汇总 3 7 2" xfId="2691"/>
    <cellStyle name="汇总 3 8" xfId="1041"/>
    <cellStyle name="汇总 3 8 2" xfId="2692"/>
    <cellStyle name="汇总 3 9" xfId="1042"/>
    <cellStyle name="汇总 3 9 2" xfId="2693"/>
    <cellStyle name="计算 2" xfId="1043"/>
    <cellStyle name="计算 2 10" xfId="1044"/>
    <cellStyle name="计算 2 10 2" xfId="2695"/>
    <cellStyle name="计算 2 11" xfId="1045"/>
    <cellStyle name="计算 2 11 2" xfId="2696"/>
    <cellStyle name="计算 2 12" xfId="1046"/>
    <cellStyle name="计算 2 12 2" xfId="2697"/>
    <cellStyle name="计算 2 13" xfId="1047"/>
    <cellStyle name="计算 2 13 2" xfId="2698"/>
    <cellStyle name="计算 2 14" xfId="1048"/>
    <cellStyle name="计算 2 14 2" xfId="2699"/>
    <cellStyle name="计算 2 15" xfId="1049"/>
    <cellStyle name="计算 2 15 2" xfId="2700"/>
    <cellStyle name="计算 2 16" xfId="1050"/>
    <cellStyle name="计算 2 16 2" xfId="2701"/>
    <cellStyle name="计算 2 17" xfId="1051"/>
    <cellStyle name="计算 2 17 2" xfId="2702"/>
    <cellStyle name="计算 2 18" xfId="1052"/>
    <cellStyle name="计算 2 18 2" xfId="2703"/>
    <cellStyle name="计算 2 19" xfId="1053"/>
    <cellStyle name="计算 2 19 2" xfId="2704"/>
    <cellStyle name="计算 2 2" xfId="1054"/>
    <cellStyle name="计算 2 2 10" xfId="1055"/>
    <cellStyle name="计算 2 2 10 2" xfId="2706"/>
    <cellStyle name="计算 2 2 11" xfId="1056"/>
    <cellStyle name="计算 2 2 11 2" xfId="2707"/>
    <cellStyle name="计算 2 2 12" xfId="1057"/>
    <cellStyle name="计算 2 2 12 2" xfId="2708"/>
    <cellStyle name="计算 2 2 13" xfId="1058"/>
    <cellStyle name="计算 2 2 13 2" xfId="2709"/>
    <cellStyle name="计算 2 2 14" xfId="1059"/>
    <cellStyle name="计算 2 2 14 2" xfId="2710"/>
    <cellStyle name="计算 2 2 15" xfId="1060"/>
    <cellStyle name="计算 2 2 15 2" xfId="2711"/>
    <cellStyle name="计算 2 2 16" xfId="1061"/>
    <cellStyle name="计算 2 2 16 2" xfId="2712"/>
    <cellStyle name="计算 2 2 17" xfId="1062"/>
    <cellStyle name="计算 2 2 17 2" xfId="2713"/>
    <cellStyle name="计算 2 2 18" xfId="1063"/>
    <cellStyle name="计算 2 2 18 2" xfId="2714"/>
    <cellStyle name="计算 2 2 19" xfId="2705"/>
    <cellStyle name="计算 2 2 2" xfId="1064"/>
    <cellStyle name="计算 2 2 2 10" xfId="1065"/>
    <cellStyle name="计算 2 2 2 10 2" xfId="2716"/>
    <cellStyle name="计算 2 2 2 11" xfId="1066"/>
    <cellStyle name="计算 2 2 2 11 2" xfId="2717"/>
    <cellStyle name="计算 2 2 2 12" xfId="1067"/>
    <cellStyle name="计算 2 2 2 12 2" xfId="2718"/>
    <cellStyle name="计算 2 2 2 13" xfId="1068"/>
    <cellStyle name="计算 2 2 2 13 2" xfId="2719"/>
    <cellStyle name="计算 2 2 2 14" xfId="1069"/>
    <cellStyle name="计算 2 2 2 14 2" xfId="2720"/>
    <cellStyle name="计算 2 2 2 15" xfId="1070"/>
    <cellStyle name="计算 2 2 2 15 2" xfId="2721"/>
    <cellStyle name="计算 2 2 2 16" xfId="1071"/>
    <cellStyle name="计算 2 2 2 16 2" xfId="2722"/>
    <cellStyle name="计算 2 2 2 17" xfId="1072"/>
    <cellStyle name="计算 2 2 2 17 2" xfId="2723"/>
    <cellStyle name="计算 2 2 2 18" xfId="2715"/>
    <cellStyle name="计算 2 2 2 2" xfId="1073"/>
    <cellStyle name="计算 2 2 2 2 2" xfId="2724"/>
    <cellStyle name="计算 2 2 2 3" xfId="1074"/>
    <cellStyle name="计算 2 2 2 3 2" xfId="2725"/>
    <cellStyle name="计算 2 2 2 4" xfId="1075"/>
    <cellStyle name="计算 2 2 2 4 2" xfId="2726"/>
    <cellStyle name="计算 2 2 2 5" xfId="1076"/>
    <cellStyle name="计算 2 2 2 5 2" xfId="2727"/>
    <cellStyle name="计算 2 2 2 6" xfId="1077"/>
    <cellStyle name="计算 2 2 2 6 2" xfId="2728"/>
    <cellStyle name="计算 2 2 2 7" xfId="1078"/>
    <cellStyle name="计算 2 2 2 7 2" xfId="2729"/>
    <cellStyle name="计算 2 2 2 8" xfId="1079"/>
    <cellStyle name="计算 2 2 2 8 2" xfId="2730"/>
    <cellStyle name="计算 2 2 2 9" xfId="1080"/>
    <cellStyle name="计算 2 2 2 9 2" xfId="2731"/>
    <cellStyle name="计算 2 2 3" xfId="1081"/>
    <cellStyle name="计算 2 2 3 2" xfId="2732"/>
    <cellStyle name="计算 2 2 4" xfId="1082"/>
    <cellStyle name="计算 2 2 4 2" xfId="2733"/>
    <cellStyle name="计算 2 2 5" xfId="1083"/>
    <cellStyle name="计算 2 2 5 2" xfId="2734"/>
    <cellStyle name="计算 2 2 6" xfId="1084"/>
    <cellStyle name="计算 2 2 6 2" xfId="2735"/>
    <cellStyle name="计算 2 2 7" xfId="1085"/>
    <cellStyle name="计算 2 2 7 2" xfId="2736"/>
    <cellStyle name="计算 2 2 8" xfId="1086"/>
    <cellStyle name="计算 2 2 8 2" xfId="2737"/>
    <cellStyle name="计算 2 2 9" xfId="1087"/>
    <cellStyle name="计算 2 2 9 2" xfId="2738"/>
    <cellStyle name="计算 2 20" xfId="2694"/>
    <cellStyle name="计算 2 3" xfId="1088"/>
    <cellStyle name="计算 2 3 10" xfId="1089"/>
    <cellStyle name="计算 2 3 10 2" xfId="2740"/>
    <cellStyle name="计算 2 3 11" xfId="1090"/>
    <cellStyle name="计算 2 3 11 2" xfId="2741"/>
    <cellStyle name="计算 2 3 12" xfId="1091"/>
    <cellStyle name="计算 2 3 12 2" xfId="2742"/>
    <cellStyle name="计算 2 3 13" xfId="1092"/>
    <cellStyle name="计算 2 3 13 2" xfId="2743"/>
    <cellStyle name="计算 2 3 14" xfId="1093"/>
    <cellStyle name="计算 2 3 14 2" xfId="2744"/>
    <cellStyle name="计算 2 3 15" xfId="1094"/>
    <cellStyle name="计算 2 3 15 2" xfId="2745"/>
    <cellStyle name="计算 2 3 16" xfId="1095"/>
    <cellStyle name="计算 2 3 16 2" xfId="2746"/>
    <cellStyle name="计算 2 3 17" xfId="1096"/>
    <cellStyle name="计算 2 3 17 2" xfId="2747"/>
    <cellStyle name="计算 2 3 18" xfId="2739"/>
    <cellStyle name="计算 2 3 2" xfId="1097"/>
    <cellStyle name="计算 2 3 2 2" xfId="2748"/>
    <cellStyle name="计算 2 3 3" xfId="1098"/>
    <cellStyle name="计算 2 3 3 2" xfId="2749"/>
    <cellStyle name="计算 2 3 4" xfId="1099"/>
    <cellStyle name="计算 2 3 4 2" xfId="2750"/>
    <cellStyle name="计算 2 3 5" xfId="1100"/>
    <cellStyle name="计算 2 3 5 2" xfId="2751"/>
    <cellStyle name="计算 2 3 6" xfId="1101"/>
    <cellStyle name="计算 2 3 6 2" xfId="2752"/>
    <cellStyle name="计算 2 3 7" xfId="1102"/>
    <cellStyle name="计算 2 3 7 2" xfId="2753"/>
    <cellStyle name="计算 2 3 8" xfId="1103"/>
    <cellStyle name="计算 2 3 8 2" xfId="2754"/>
    <cellStyle name="计算 2 3 9" xfId="1104"/>
    <cellStyle name="计算 2 3 9 2" xfId="2755"/>
    <cellStyle name="计算 2 4" xfId="1105"/>
    <cellStyle name="计算 2 4 2" xfId="2756"/>
    <cellStyle name="计算 2 5" xfId="1106"/>
    <cellStyle name="计算 2 5 2" xfId="2757"/>
    <cellStyle name="计算 2 6" xfId="1107"/>
    <cellStyle name="计算 2 6 2" xfId="2758"/>
    <cellStyle name="计算 2 7" xfId="1108"/>
    <cellStyle name="计算 2 7 2" xfId="2759"/>
    <cellStyle name="计算 2 8" xfId="1109"/>
    <cellStyle name="计算 2 8 2" xfId="2760"/>
    <cellStyle name="计算 2 9" xfId="1110"/>
    <cellStyle name="计算 2 9 2" xfId="2761"/>
    <cellStyle name="计算 3" xfId="1111"/>
    <cellStyle name="计算 3 10" xfId="1112"/>
    <cellStyle name="计算 3 10 2" xfId="2763"/>
    <cellStyle name="计算 3 11" xfId="1113"/>
    <cellStyle name="计算 3 11 2" xfId="2764"/>
    <cellStyle name="计算 3 12" xfId="1114"/>
    <cellStyle name="计算 3 12 2" xfId="2765"/>
    <cellStyle name="计算 3 13" xfId="1115"/>
    <cellStyle name="计算 3 13 2" xfId="2766"/>
    <cellStyle name="计算 3 14" xfId="1116"/>
    <cellStyle name="计算 3 14 2" xfId="2767"/>
    <cellStyle name="计算 3 15" xfId="1117"/>
    <cellStyle name="计算 3 15 2" xfId="2768"/>
    <cellStyle name="计算 3 16" xfId="1118"/>
    <cellStyle name="计算 3 16 2" xfId="2769"/>
    <cellStyle name="计算 3 17" xfId="1119"/>
    <cellStyle name="计算 3 17 2" xfId="2770"/>
    <cellStyle name="计算 3 18" xfId="1120"/>
    <cellStyle name="计算 3 18 2" xfId="2771"/>
    <cellStyle name="计算 3 19" xfId="2762"/>
    <cellStyle name="计算 3 2" xfId="1121"/>
    <cellStyle name="计算 3 2 10" xfId="1122"/>
    <cellStyle name="计算 3 2 10 2" xfId="2773"/>
    <cellStyle name="计算 3 2 11" xfId="1123"/>
    <cellStyle name="计算 3 2 11 2" xfId="2774"/>
    <cellStyle name="计算 3 2 12" xfId="1124"/>
    <cellStyle name="计算 3 2 12 2" xfId="2775"/>
    <cellStyle name="计算 3 2 13" xfId="1125"/>
    <cellStyle name="计算 3 2 13 2" xfId="2776"/>
    <cellStyle name="计算 3 2 14" xfId="1126"/>
    <cellStyle name="计算 3 2 14 2" xfId="2777"/>
    <cellStyle name="计算 3 2 15" xfId="1127"/>
    <cellStyle name="计算 3 2 15 2" xfId="2778"/>
    <cellStyle name="计算 3 2 16" xfId="1128"/>
    <cellStyle name="计算 3 2 16 2" xfId="2779"/>
    <cellStyle name="计算 3 2 17" xfId="1129"/>
    <cellStyle name="计算 3 2 17 2" xfId="2780"/>
    <cellStyle name="计算 3 2 18" xfId="2772"/>
    <cellStyle name="计算 3 2 2" xfId="1130"/>
    <cellStyle name="计算 3 2 2 2" xfId="2781"/>
    <cellStyle name="计算 3 2 3" xfId="1131"/>
    <cellStyle name="计算 3 2 3 2" xfId="2782"/>
    <cellStyle name="计算 3 2 4" xfId="1132"/>
    <cellStyle name="计算 3 2 4 2" xfId="2783"/>
    <cellStyle name="计算 3 2 5" xfId="1133"/>
    <cellStyle name="计算 3 2 5 2" xfId="2784"/>
    <cellStyle name="计算 3 2 6" xfId="1134"/>
    <cellStyle name="计算 3 2 6 2" xfId="2785"/>
    <cellStyle name="计算 3 2 7" xfId="1135"/>
    <cellStyle name="计算 3 2 7 2" xfId="2786"/>
    <cellStyle name="计算 3 2 8" xfId="1136"/>
    <cellStyle name="计算 3 2 8 2" xfId="2787"/>
    <cellStyle name="计算 3 2 9" xfId="1137"/>
    <cellStyle name="计算 3 2 9 2" xfId="2788"/>
    <cellStyle name="计算 3 3" xfId="1138"/>
    <cellStyle name="计算 3 3 2" xfId="2789"/>
    <cellStyle name="计算 3 4" xfId="1139"/>
    <cellStyle name="计算 3 4 2" xfId="2790"/>
    <cellStyle name="计算 3 5" xfId="1140"/>
    <cellStyle name="计算 3 5 2" xfId="2791"/>
    <cellStyle name="计算 3 6" xfId="1141"/>
    <cellStyle name="计算 3 6 2" xfId="2792"/>
    <cellStyle name="计算 3 7" xfId="1142"/>
    <cellStyle name="计算 3 7 2" xfId="2793"/>
    <cellStyle name="计算 3 8" xfId="1143"/>
    <cellStyle name="计算 3 8 2" xfId="2794"/>
    <cellStyle name="计算 3 9" xfId="1144"/>
    <cellStyle name="计算 3 9 2" xfId="2795"/>
    <cellStyle name="计算 4" xfId="1145"/>
    <cellStyle name="计算 4 10" xfId="1146"/>
    <cellStyle name="计算 4 10 2" xfId="2797"/>
    <cellStyle name="计算 4 11" xfId="1147"/>
    <cellStyle name="计算 4 11 2" xfId="2798"/>
    <cellStyle name="计算 4 12" xfId="1148"/>
    <cellStyle name="计算 4 12 2" xfId="2799"/>
    <cellStyle name="计算 4 13" xfId="1149"/>
    <cellStyle name="计算 4 13 2" xfId="2800"/>
    <cellStyle name="计算 4 14" xfId="1150"/>
    <cellStyle name="计算 4 14 2" xfId="2801"/>
    <cellStyle name="计算 4 15" xfId="1151"/>
    <cellStyle name="计算 4 15 2" xfId="2802"/>
    <cellStyle name="计算 4 16" xfId="1152"/>
    <cellStyle name="计算 4 16 2" xfId="2803"/>
    <cellStyle name="计算 4 17" xfId="1153"/>
    <cellStyle name="计算 4 17 2" xfId="2804"/>
    <cellStyle name="计算 4 18" xfId="1154"/>
    <cellStyle name="计算 4 18 2" xfId="2805"/>
    <cellStyle name="计算 4 19" xfId="2796"/>
    <cellStyle name="计算 4 2" xfId="1155"/>
    <cellStyle name="计算 4 2 10" xfId="1156"/>
    <cellStyle name="计算 4 2 10 2" xfId="2807"/>
    <cellStyle name="计算 4 2 11" xfId="1157"/>
    <cellStyle name="计算 4 2 11 2" xfId="2808"/>
    <cellStyle name="计算 4 2 12" xfId="1158"/>
    <cellStyle name="计算 4 2 12 2" xfId="2809"/>
    <cellStyle name="计算 4 2 13" xfId="1159"/>
    <cellStyle name="计算 4 2 13 2" xfId="2810"/>
    <cellStyle name="计算 4 2 14" xfId="1160"/>
    <cellStyle name="计算 4 2 14 2" xfId="2811"/>
    <cellStyle name="计算 4 2 15" xfId="1161"/>
    <cellStyle name="计算 4 2 15 2" xfId="2812"/>
    <cellStyle name="计算 4 2 16" xfId="1162"/>
    <cellStyle name="计算 4 2 16 2" xfId="2813"/>
    <cellStyle name="计算 4 2 17" xfId="1163"/>
    <cellStyle name="计算 4 2 17 2" xfId="2814"/>
    <cellStyle name="计算 4 2 18" xfId="2806"/>
    <cellStyle name="计算 4 2 2" xfId="1164"/>
    <cellStyle name="计算 4 2 2 2" xfId="2815"/>
    <cellStyle name="计算 4 2 3" xfId="1165"/>
    <cellStyle name="计算 4 2 3 2" xfId="2816"/>
    <cellStyle name="计算 4 2 4" xfId="1166"/>
    <cellStyle name="计算 4 2 4 2" xfId="2817"/>
    <cellStyle name="计算 4 2 5" xfId="1167"/>
    <cellStyle name="计算 4 2 5 2" xfId="2818"/>
    <cellStyle name="计算 4 2 6" xfId="1168"/>
    <cellStyle name="计算 4 2 6 2" xfId="2819"/>
    <cellStyle name="计算 4 2 7" xfId="1169"/>
    <cellStyle name="计算 4 2 7 2" xfId="2820"/>
    <cellStyle name="计算 4 2 8" xfId="1170"/>
    <cellStyle name="计算 4 2 8 2" xfId="2821"/>
    <cellStyle name="计算 4 2 9" xfId="1171"/>
    <cellStyle name="计算 4 2 9 2" xfId="2822"/>
    <cellStyle name="计算 4 3" xfId="1172"/>
    <cellStyle name="计算 4 3 2" xfId="2823"/>
    <cellStyle name="计算 4 4" xfId="1173"/>
    <cellStyle name="计算 4 4 2" xfId="2824"/>
    <cellStyle name="计算 4 5" xfId="1174"/>
    <cellStyle name="计算 4 5 2" xfId="2825"/>
    <cellStyle name="计算 4 6" xfId="1175"/>
    <cellStyle name="计算 4 6 2" xfId="2826"/>
    <cellStyle name="计算 4 7" xfId="1176"/>
    <cellStyle name="计算 4 7 2" xfId="2827"/>
    <cellStyle name="计算 4 8" xfId="1177"/>
    <cellStyle name="计算 4 8 2" xfId="2828"/>
    <cellStyle name="计算 4 9" xfId="1178"/>
    <cellStyle name="计算 4 9 2" xfId="2829"/>
    <cellStyle name="检查单元格 2" xfId="1179"/>
    <cellStyle name="检查单元格 2 2" xfId="1180"/>
    <cellStyle name="检查单元格 2 2 2" xfId="1181"/>
    <cellStyle name="检查单元格 2 2 2 2" xfId="1182"/>
    <cellStyle name="检查单元格 2 2 2 2 2" xfId="2833"/>
    <cellStyle name="检查单元格 2 2 2 3" xfId="2832"/>
    <cellStyle name="检查单元格 2 2 3" xfId="1183"/>
    <cellStyle name="检查单元格 2 2 3 2" xfId="2834"/>
    <cellStyle name="检查单元格 2 2 4" xfId="2831"/>
    <cellStyle name="检查单元格 2 3" xfId="1184"/>
    <cellStyle name="检查单元格 2 3 2" xfId="1185"/>
    <cellStyle name="检查单元格 2 3 2 2" xfId="2836"/>
    <cellStyle name="检查单元格 2 3 3" xfId="2835"/>
    <cellStyle name="检查单元格 2 4" xfId="1186"/>
    <cellStyle name="检查单元格 2 4 2" xfId="2837"/>
    <cellStyle name="检查单元格 2 5" xfId="2830"/>
    <cellStyle name="检查单元格 3" xfId="1187"/>
    <cellStyle name="检查单元格 3 2" xfId="1188"/>
    <cellStyle name="检查单元格 3 2 2" xfId="1189"/>
    <cellStyle name="检查单元格 3 2 2 2" xfId="2840"/>
    <cellStyle name="检查单元格 3 2 3" xfId="2839"/>
    <cellStyle name="检查单元格 3 3" xfId="1190"/>
    <cellStyle name="检查单元格 3 3 2" xfId="2841"/>
    <cellStyle name="检查单元格 3 4" xfId="2838"/>
    <cellStyle name="检查单元格 4" xfId="1191"/>
    <cellStyle name="检查单元格 4 2" xfId="1192"/>
    <cellStyle name="检查单元格 4 2 2" xfId="1193"/>
    <cellStyle name="检查单元格 4 2 2 2" xfId="2844"/>
    <cellStyle name="检查单元格 4 2 3" xfId="2843"/>
    <cellStyle name="检查单元格 4 3" xfId="1194"/>
    <cellStyle name="检查单元格 4 3 2" xfId="2845"/>
    <cellStyle name="检查单元格 4 4" xfId="2842"/>
    <cellStyle name="解释性文本 2" xfId="1195"/>
    <cellStyle name="解释性文本 2 2" xfId="1196"/>
    <cellStyle name="解释性文本 2 2 2" xfId="1197"/>
    <cellStyle name="解释性文本 2 2 2 2" xfId="2848"/>
    <cellStyle name="解释性文本 2 2 3" xfId="2847"/>
    <cellStyle name="解释性文本 2 3" xfId="1198"/>
    <cellStyle name="解释性文本 2 3 2" xfId="2849"/>
    <cellStyle name="解释性文本 2 4" xfId="2846"/>
    <cellStyle name="解释性文本 3" xfId="1199"/>
    <cellStyle name="解释性文本 3 2" xfId="1200"/>
    <cellStyle name="解释性文本 3 2 2" xfId="1201"/>
    <cellStyle name="解释性文本 3 2 2 2" xfId="2852"/>
    <cellStyle name="解释性文本 3 2 3" xfId="2851"/>
    <cellStyle name="解释性文本 3 3" xfId="1202"/>
    <cellStyle name="解释性文本 3 3 2" xfId="2853"/>
    <cellStyle name="解释性文本 3 4" xfId="2850"/>
    <cellStyle name="警告文本 2" xfId="1203"/>
    <cellStyle name="警告文本 2 2" xfId="1204"/>
    <cellStyle name="警告文本 2 2 2" xfId="1205"/>
    <cellStyle name="警告文本 2 2 2 2" xfId="2856"/>
    <cellStyle name="警告文本 2 2 3" xfId="2855"/>
    <cellStyle name="警告文本 2 3" xfId="1206"/>
    <cellStyle name="警告文本 2 3 2" xfId="2857"/>
    <cellStyle name="警告文本 2 4" xfId="2854"/>
    <cellStyle name="警告文本 3" xfId="1207"/>
    <cellStyle name="警告文本 3 2" xfId="1208"/>
    <cellStyle name="警告文本 3 2 2" xfId="1209"/>
    <cellStyle name="警告文本 3 2 2 2" xfId="2860"/>
    <cellStyle name="警告文本 3 2 3" xfId="2859"/>
    <cellStyle name="警告文本 3 3" xfId="1210"/>
    <cellStyle name="警告文本 3 3 2" xfId="2861"/>
    <cellStyle name="警告文本 3 4" xfId="2858"/>
    <cellStyle name="链接单元格 2" xfId="1211"/>
    <cellStyle name="链接单元格 2 2" xfId="1212"/>
    <cellStyle name="链接单元格 2 2 2" xfId="1213"/>
    <cellStyle name="链接单元格 2 2 2 2" xfId="2864"/>
    <cellStyle name="链接单元格 2 2 3" xfId="2863"/>
    <cellStyle name="链接单元格 2 3" xfId="1214"/>
    <cellStyle name="链接单元格 2 3 2" xfId="2865"/>
    <cellStyle name="链接单元格 2 4" xfId="2862"/>
    <cellStyle name="链接单元格 3" xfId="1215"/>
    <cellStyle name="链接单元格 3 2" xfId="1216"/>
    <cellStyle name="链接单元格 3 2 2" xfId="1217"/>
    <cellStyle name="链接单元格 3 2 2 2" xfId="2868"/>
    <cellStyle name="链接单元格 3 2 3" xfId="2867"/>
    <cellStyle name="链接单元格 3 3" xfId="1218"/>
    <cellStyle name="链接单元格 3 3 2" xfId="2869"/>
    <cellStyle name="链接单元格 3 4" xfId="2866"/>
    <cellStyle name="普通_   表二甲" xfId="1219"/>
    <cellStyle name="千分位[0]_   表二甲(燃油系统)  " xfId="1220"/>
    <cellStyle name="千分位_   表二甲(燃油系统)  " xfId="1221"/>
    <cellStyle name="千位[0]_&lt;25" xfId="1222"/>
    <cellStyle name="千位_&lt;25" xfId="1223"/>
    <cellStyle name="强调文字颜色 1 2" xfId="1224"/>
    <cellStyle name="强调文字颜色 1 2 2" xfId="1225"/>
    <cellStyle name="强调文字颜色 1 2 2 2" xfId="1226"/>
    <cellStyle name="强调文字颜色 1 2 2 2 2" xfId="1227"/>
    <cellStyle name="强调文字颜色 1 2 2 2 2 2" xfId="2873"/>
    <cellStyle name="强调文字颜色 1 2 2 2 3" xfId="2872"/>
    <cellStyle name="强调文字颜色 1 2 2 3" xfId="1228"/>
    <cellStyle name="强调文字颜色 1 2 2 3 2" xfId="2874"/>
    <cellStyle name="强调文字颜色 1 2 2 4" xfId="2871"/>
    <cellStyle name="强调文字颜色 1 2 3" xfId="1229"/>
    <cellStyle name="强调文字颜色 1 2 3 2" xfId="1230"/>
    <cellStyle name="强调文字颜色 1 2 3 2 2" xfId="2876"/>
    <cellStyle name="强调文字颜色 1 2 3 3" xfId="2875"/>
    <cellStyle name="强调文字颜色 1 2 4" xfId="1231"/>
    <cellStyle name="强调文字颜色 1 2 4 2" xfId="2877"/>
    <cellStyle name="强调文字颜色 1 2 5" xfId="2870"/>
    <cellStyle name="强调文字颜色 1 3" xfId="1232"/>
    <cellStyle name="强调文字颜色 1 3 2" xfId="1233"/>
    <cellStyle name="强调文字颜色 1 3 2 2" xfId="1234"/>
    <cellStyle name="强调文字颜色 1 3 2 2 2" xfId="2880"/>
    <cellStyle name="强调文字颜色 1 3 2 3" xfId="2879"/>
    <cellStyle name="强调文字颜色 1 3 3" xfId="1235"/>
    <cellStyle name="强调文字颜色 1 3 3 2" xfId="2881"/>
    <cellStyle name="强调文字颜色 1 3 4" xfId="2878"/>
    <cellStyle name="强调文字颜色 1 4" xfId="1236"/>
    <cellStyle name="强调文字颜色 1 4 2" xfId="1237"/>
    <cellStyle name="强调文字颜色 1 4 2 2" xfId="1238"/>
    <cellStyle name="强调文字颜色 1 4 2 2 2" xfId="2884"/>
    <cellStyle name="强调文字颜色 1 4 2 3" xfId="2883"/>
    <cellStyle name="强调文字颜色 1 4 3" xfId="1239"/>
    <cellStyle name="强调文字颜色 1 4 3 2" xfId="2885"/>
    <cellStyle name="强调文字颜色 1 4 4" xfId="2882"/>
    <cellStyle name="强调文字颜色 2 2" xfId="1240"/>
    <cellStyle name="强调文字颜色 2 2 2" xfId="1241"/>
    <cellStyle name="强调文字颜色 2 2 2 2" xfId="1242"/>
    <cellStyle name="强调文字颜色 2 2 2 2 2" xfId="1243"/>
    <cellStyle name="强调文字颜色 2 2 2 2 2 2" xfId="2889"/>
    <cellStyle name="强调文字颜色 2 2 2 2 3" xfId="2888"/>
    <cellStyle name="强调文字颜色 2 2 2 3" xfId="1244"/>
    <cellStyle name="强调文字颜色 2 2 2 3 2" xfId="2890"/>
    <cellStyle name="强调文字颜色 2 2 2 4" xfId="2887"/>
    <cellStyle name="强调文字颜色 2 2 3" xfId="1245"/>
    <cellStyle name="强调文字颜色 2 2 3 2" xfId="1246"/>
    <cellStyle name="强调文字颜色 2 2 3 2 2" xfId="2892"/>
    <cellStyle name="强调文字颜色 2 2 3 3" xfId="2891"/>
    <cellStyle name="强调文字颜色 2 2 4" xfId="1247"/>
    <cellStyle name="强调文字颜色 2 2 4 2" xfId="2893"/>
    <cellStyle name="强调文字颜色 2 2 5" xfId="2886"/>
    <cellStyle name="强调文字颜色 2 3" xfId="1248"/>
    <cellStyle name="强调文字颜色 2 3 2" xfId="1249"/>
    <cellStyle name="强调文字颜色 2 3 2 2" xfId="1250"/>
    <cellStyle name="强调文字颜色 2 3 2 2 2" xfId="2896"/>
    <cellStyle name="强调文字颜色 2 3 2 3" xfId="2895"/>
    <cellStyle name="强调文字颜色 2 3 3" xfId="1251"/>
    <cellStyle name="强调文字颜色 2 3 3 2" xfId="2897"/>
    <cellStyle name="强调文字颜色 2 3 4" xfId="2894"/>
    <cellStyle name="强调文字颜色 2 4" xfId="1252"/>
    <cellStyle name="强调文字颜色 2 4 2" xfId="1253"/>
    <cellStyle name="强调文字颜色 2 4 2 2" xfId="1254"/>
    <cellStyle name="强调文字颜色 2 4 2 2 2" xfId="2900"/>
    <cellStyle name="强调文字颜色 2 4 2 3" xfId="2899"/>
    <cellStyle name="强调文字颜色 2 4 3" xfId="1255"/>
    <cellStyle name="强调文字颜色 2 4 3 2" xfId="2901"/>
    <cellStyle name="强调文字颜色 2 4 4" xfId="2898"/>
    <cellStyle name="强调文字颜色 3 2" xfId="1256"/>
    <cellStyle name="强调文字颜色 3 2 2" xfId="1257"/>
    <cellStyle name="强调文字颜色 3 2 2 2" xfId="1258"/>
    <cellStyle name="强调文字颜色 3 2 2 2 2" xfId="1259"/>
    <cellStyle name="强调文字颜色 3 2 2 2 2 2" xfId="2905"/>
    <cellStyle name="强调文字颜色 3 2 2 2 3" xfId="2904"/>
    <cellStyle name="强调文字颜色 3 2 2 3" xfId="1260"/>
    <cellStyle name="强调文字颜色 3 2 2 3 2" xfId="2906"/>
    <cellStyle name="强调文字颜色 3 2 2 4" xfId="2903"/>
    <cellStyle name="强调文字颜色 3 2 3" xfId="1261"/>
    <cellStyle name="强调文字颜色 3 2 3 2" xfId="1262"/>
    <cellStyle name="强调文字颜色 3 2 3 2 2" xfId="2908"/>
    <cellStyle name="强调文字颜色 3 2 3 3" xfId="2907"/>
    <cellStyle name="强调文字颜色 3 2 4" xfId="1263"/>
    <cellStyle name="强调文字颜色 3 2 4 2" xfId="2909"/>
    <cellStyle name="强调文字颜色 3 2 5" xfId="2902"/>
    <cellStyle name="强调文字颜色 3 3" xfId="1264"/>
    <cellStyle name="强调文字颜色 3 3 2" xfId="1265"/>
    <cellStyle name="强调文字颜色 3 3 2 2" xfId="1266"/>
    <cellStyle name="强调文字颜色 3 3 2 2 2" xfId="2912"/>
    <cellStyle name="强调文字颜色 3 3 2 3" xfId="2911"/>
    <cellStyle name="强调文字颜色 3 3 3" xfId="1267"/>
    <cellStyle name="强调文字颜色 3 3 3 2" xfId="2913"/>
    <cellStyle name="强调文字颜色 3 3 4" xfId="2910"/>
    <cellStyle name="强调文字颜色 3 4" xfId="1268"/>
    <cellStyle name="强调文字颜色 3 4 2" xfId="1269"/>
    <cellStyle name="强调文字颜色 3 4 2 2" xfId="1270"/>
    <cellStyle name="强调文字颜色 3 4 2 2 2" xfId="2916"/>
    <cellStyle name="强调文字颜色 3 4 2 3" xfId="2915"/>
    <cellStyle name="强调文字颜色 3 4 3" xfId="1271"/>
    <cellStyle name="强调文字颜色 3 4 3 2" xfId="2917"/>
    <cellStyle name="强调文字颜色 3 4 4" xfId="2914"/>
    <cellStyle name="强调文字颜色 4 2" xfId="1272"/>
    <cellStyle name="强调文字颜色 4 2 2" xfId="1273"/>
    <cellStyle name="强调文字颜色 4 2 2 2" xfId="1274"/>
    <cellStyle name="强调文字颜色 4 2 2 2 2" xfId="1275"/>
    <cellStyle name="强调文字颜色 4 2 2 2 2 2" xfId="2921"/>
    <cellStyle name="强调文字颜色 4 2 2 2 3" xfId="2920"/>
    <cellStyle name="强调文字颜色 4 2 2 3" xfId="1276"/>
    <cellStyle name="强调文字颜色 4 2 2 3 2" xfId="2922"/>
    <cellStyle name="强调文字颜色 4 2 2 4" xfId="2919"/>
    <cellStyle name="强调文字颜色 4 2 3" xfId="1277"/>
    <cellStyle name="强调文字颜色 4 2 3 2" xfId="1278"/>
    <cellStyle name="强调文字颜色 4 2 3 2 2" xfId="2924"/>
    <cellStyle name="强调文字颜色 4 2 3 3" xfId="2923"/>
    <cellStyle name="强调文字颜色 4 2 4" xfId="1279"/>
    <cellStyle name="强调文字颜色 4 2 4 2" xfId="2925"/>
    <cellStyle name="强调文字颜色 4 2 5" xfId="2918"/>
    <cellStyle name="强调文字颜色 4 3" xfId="1280"/>
    <cellStyle name="强调文字颜色 4 3 2" xfId="1281"/>
    <cellStyle name="强调文字颜色 4 3 2 2" xfId="1282"/>
    <cellStyle name="强调文字颜色 4 3 2 2 2" xfId="2928"/>
    <cellStyle name="强调文字颜色 4 3 2 3" xfId="2927"/>
    <cellStyle name="强调文字颜色 4 3 3" xfId="1283"/>
    <cellStyle name="强调文字颜色 4 3 3 2" xfId="2929"/>
    <cellStyle name="强调文字颜色 4 3 4" xfId="2926"/>
    <cellStyle name="强调文字颜色 4 4" xfId="1284"/>
    <cellStyle name="强调文字颜色 4 4 2" xfId="1285"/>
    <cellStyle name="强调文字颜色 4 4 2 2" xfId="1286"/>
    <cellStyle name="强调文字颜色 4 4 2 2 2" xfId="2932"/>
    <cellStyle name="强调文字颜色 4 4 2 3" xfId="2931"/>
    <cellStyle name="强调文字颜色 4 4 3" xfId="1287"/>
    <cellStyle name="强调文字颜色 4 4 3 2" xfId="2933"/>
    <cellStyle name="强调文字颜色 4 4 4" xfId="2930"/>
    <cellStyle name="强调文字颜色 5 2" xfId="1288"/>
    <cellStyle name="强调文字颜色 5 2 2" xfId="1289"/>
    <cellStyle name="强调文字颜色 5 2 2 2" xfId="1290"/>
    <cellStyle name="强调文字颜色 5 2 2 2 2" xfId="1291"/>
    <cellStyle name="强调文字颜色 5 2 2 2 2 2" xfId="2937"/>
    <cellStyle name="强调文字颜色 5 2 2 2 3" xfId="2936"/>
    <cellStyle name="强调文字颜色 5 2 2 3" xfId="1292"/>
    <cellStyle name="强调文字颜色 5 2 2 3 2" xfId="2938"/>
    <cellStyle name="强调文字颜色 5 2 2 4" xfId="2935"/>
    <cellStyle name="强调文字颜色 5 2 3" xfId="1293"/>
    <cellStyle name="强调文字颜色 5 2 3 2" xfId="1294"/>
    <cellStyle name="强调文字颜色 5 2 3 2 2" xfId="2940"/>
    <cellStyle name="强调文字颜色 5 2 3 3" xfId="2939"/>
    <cellStyle name="强调文字颜色 5 2 4" xfId="1295"/>
    <cellStyle name="强调文字颜色 5 2 4 2" xfId="2941"/>
    <cellStyle name="强调文字颜色 5 2 5" xfId="2934"/>
    <cellStyle name="强调文字颜色 5 3" xfId="1296"/>
    <cellStyle name="强调文字颜色 5 3 2" xfId="1297"/>
    <cellStyle name="强调文字颜色 5 3 2 2" xfId="1298"/>
    <cellStyle name="强调文字颜色 5 3 2 2 2" xfId="2944"/>
    <cellStyle name="强调文字颜色 5 3 2 3" xfId="2943"/>
    <cellStyle name="强调文字颜色 5 3 3" xfId="1299"/>
    <cellStyle name="强调文字颜色 5 3 3 2" xfId="2945"/>
    <cellStyle name="强调文字颜色 5 3 4" xfId="2942"/>
    <cellStyle name="强调文字颜色 5 4" xfId="1300"/>
    <cellStyle name="强调文字颜色 5 4 2" xfId="1301"/>
    <cellStyle name="强调文字颜色 5 4 2 2" xfId="1302"/>
    <cellStyle name="强调文字颜色 5 4 2 2 2" xfId="2948"/>
    <cellStyle name="强调文字颜色 5 4 2 3" xfId="2947"/>
    <cellStyle name="强调文字颜色 5 4 3" xfId="1303"/>
    <cellStyle name="强调文字颜色 5 4 3 2" xfId="2949"/>
    <cellStyle name="强调文字颜色 5 4 4" xfId="2946"/>
    <cellStyle name="强调文字颜色 6 2" xfId="1304"/>
    <cellStyle name="强调文字颜色 6 2 2" xfId="1305"/>
    <cellStyle name="强调文字颜色 6 2 2 2" xfId="1306"/>
    <cellStyle name="强调文字颜色 6 2 2 2 2" xfId="1307"/>
    <cellStyle name="强调文字颜色 6 2 2 2 2 2" xfId="2953"/>
    <cellStyle name="强调文字颜色 6 2 2 2 3" xfId="2952"/>
    <cellStyle name="强调文字颜色 6 2 2 3" xfId="1308"/>
    <cellStyle name="强调文字颜色 6 2 2 3 2" xfId="2954"/>
    <cellStyle name="强调文字颜色 6 2 2 4" xfId="2951"/>
    <cellStyle name="强调文字颜色 6 2 3" xfId="1309"/>
    <cellStyle name="强调文字颜色 6 2 3 2" xfId="1310"/>
    <cellStyle name="强调文字颜色 6 2 3 2 2" xfId="2956"/>
    <cellStyle name="强调文字颜色 6 2 3 3" xfId="2955"/>
    <cellStyle name="强调文字颜色 6 2 4" xfId="1311"/>
    <cellStyle name="强调文字颜色 6 2 4 2" xfId="2957"/>
    <cellStyle name="强调文字颜色 6 2 5" xfId="2950"/>
    <cellStyle name="强调文字颜色 6 3" xfId="1312"/>
    <cellStyle name="强调文字颜色 6 3 2" xfId="1313"/>
    <cellStyle name="强调文字颜色 6 3 2 2" xfId="1314"/>
    <cellStyle name="强调文字颜色 6 3 2 2 2" xfId="2960"/>
    <cellStyle name="强调文字颜色 6 3 2 3" xfId="2959"/>
    <cellStyle name="强调文字颜色 6 3 3" xfId="1315"/>
    <cellStyle name="强调文字颜色 6 3 3 2" xfId="2961"/>
    <cellStyle name="强调文字颜色 6 3 4" xfId="2958"/>
    <cellStyle name="强调文字颜色 6 4" xfId="1316"/>
    <cellStyle name="强调文字颜色 6 4 2" xfId="1317"/>
    <cellStyle name="强调文字颜色 6 4 2 2" xfId="1318"/>
    <cellStyle name="强调文字颜色 6 4 2 2 2" xfId="2964"/>
    <cellStyle name="强调文字颜色 6 4 2 3" xfId="2963"/>
    <cellStyle name="强调文字颜色 6 4 3" xfId="1319"/>
    <cellStyle name="强调文字颜色 6 4 3 2" xfId="2965"/>
    <cellStyle name="强调文字颜色 6 4 4" xfId="2962"/>
    <cellStyle name="适中 2" xfId="1320"/>
    <cellStyle name="适中 2 2" xfId="1321"/>
    <cellStyle name="适中 2 2 2" xfId="1322"/>
    <cellStyle name="适中 2 2 2 2" xfId="1323"/>
    <cellStyle name="适中 2 2 2 2 2" xfId="2969"/>
    <cellStyle name="适中 2 2 2 3" xfId="2968"/>
    <cellStyle name="适中 2 2 3" xfId="1324"/>
    <cellStyle name="适中 2 2 3 2" xfId="2970"/>
    <cellStyle name="适中 2 2 4" xfId="2967"/>
    <cellStyle name="适中 2 3" xfId="1325"/>
    <cellStyle name="适中 2 3 2" xfId="1326"/>
    <cellStyle name="适中 2 3 2 2" xfId="2972"/>
    <cellStyle name="适中 2 3 3" xfId="2971"/>
    <cellStyle name="适中 2 4" xfId="1327"/>
    <cellStyle name="适中 2 4 2" xfId="2973"/>
    <cellStyle name="适中 2 5" xfId="2966"/>
    <cellStyle name="适中 3" xfId="1328"/>
    <cellStyle name="适中 3 2" xfId="1329"/>
    <cellStyle name="适中 3 2 2" xfId="1330"/>
    <cellStyle name="适中 3 2 2 2" xfId="2976"/>
    <cellStyle name="适中 3 2 3" xfId="2975"/>
    <cellStyle name="适中 3 3" xfId="1331"/>
    <cellStyle name="适中 3 3 2" xfId="2977"/>
    <cellStyle name="适中 3 4" xfId="2974"/>
    <cellStyle name="适中 4" xfId="1332"/>
    <cellStyle name="适中 4 2" xfId="1333"/>
    <cellStyle name="适中 4 2 2" xfId="1334"/>
    <cellStyle name="适中 4 2 2 2" xfId="2980"/>
    <cellStyle name="适中 4 2 3" xfId="2979"/>
    <cellStyle name="适中 4 3" xfId="1335"/>
    <cellStyle name="适中 4 3 2" xfId="2981"/>
    <cellStyle name="适中 4 4" xfId="2978"/>
    <cellStyle name="输出 2" xfId="1336"/>
    <cellStyle name="输出 2 10" xfId="1337"/>
    <cellStyle name="输出 2 10 2" xfId="2983"/>
    <cellStyle name="输出 2 11" xfId="1338"/>
    <cellStyle name="输出 2 11 2" xfId="2984"/>
    <cellStyle name="输出 2 12" xfId="1339"/>
    <cellStyle name="输出 2 12 2" xfId="2985"/>
    <cellStyle name="输出 2 13" xfId="1340"/>
    <cellStyle name="输出 2 13 2" xfId="2986"/>
    <cellStyle name="输出 2 14" xfId="1341"/>
    <cellStyle name="输出 2 14 2" xfId="2987"/>
    <cellStyle name="输出 2 15" xfId="1342"/>
    <cellStyle name="输出 2 15 2" xfId="2988"/>
    <cellStyle name="输出 2 16" xfId="1343"/>
    <cellStyle name="输出 2 16 2" xfId="2989"/>
    <cellStyle name="输出 2 17" xfId="1344"/>
    <cellStyle name="输出 2 17 2" xfId="2990"/>
    <cellStyle name="输出 2 18" xfId="1345"/>
    <cellStyle name="输出 2 18 2" xfId="2991"/>
    <cellStyle name="输出 2 19" xfId="2982"/>
    <cellStyle name="输出 2 2" xfId="1346"/>
    <cellStyle name="输出 2 2 10" xfId="1347"/>
    <cellStyle name="输出 2 2 10 2" xfId="2993"/>
    <cellStyle name="输出 2 2 11" xfId="1348"/>
    <cellStyle name="输出 2 2 11 2" xfId="2994"/>
    <cellStyle name="输出 2 2 12" xfId="1349"/>
    <cellStyle name="输出 2 2 12 2" xfId="2995"/>
    <cellStyle name="输出 2 2 13" xfId="1350"/>
    <cellStyle name="输出 2 2 13 2" xfId="2996"/>
    <cellStyle name="输出 2 2 14" xfId="1351"/>
    <cellStyle name="输出 2 2 14 2" xfId="2997"/>
    <cellStyle name="输出 2 2 15" xfId="1352"/>
    <cellStyle name="输出 2 2 15 2" xfId="2998"/>
    <cellStyle name="输出 2 2 16" xfId="1353"/>
    <cellStyle name="输出 2 2 16 2" xfId="2999"/>
    <cellStyle name="输出 2 2 17" xfId="1354"/>
    <cellStyle name="输出 2 2 17 2" xfId="3000"/>
    <cellStyle name="输出 2 2 18" xfId="2992"/>
    <cellStyle name="输出 2 2 2" xfId="1355"/>
    <cellStyle name="输出 2 2 2 10" xfId="1356"/>
    <cellStyle name="输出 2 2 2 10 2" xfId="3002"/>
    <cellStyle name="输出 2 2 2 11" xfId="1357"/>
    <cellStyle name="输出 2 2 2 11 2" xfId="3003"/>
    <cellStyle name="输出 2 2 2 12" xfId="1358"/>
    <cellStyle name="输出 2 2 2 12 2" xfId="3004"/>
    <cellStyle name="输出 2 2 2 13" xfId="1359"/>
    <cellStyle name="输出 2 2 2 13 2" xfId="3005"/>
    <cellStyle name="输出 2 2 2 14" xfId="1360"/>
    <cellStyle name="输出 2 2 2 14 2" xfId="3006"/>
    <cellStyle name="输出 2 2 2 15" xfId="1361"/>
    <cellStyle name="输出 2 2 2 15 2" xfId="3007"/>
    <cellStyle name="输出 2 2 2 16" xfId="1362"/>
    <cellStyle name="输出 2 2 2 16 2" xfId="3008"/>
    <cellStyle name="输出 2 2 2 17" xfId="3001"/>
    <cellStyle name="输出 2 2 2 2" xfId="1363"/>
    <cellStyle name="输出 2 2 2 2 2" xfId="3009"/>
    <cellStyle name="输出 2 2 2 3" xfId="1364"/>
    <cellStyle name="输出 2 2 2 3 2" xfId="3010"/>
    <cellStyle name="输出 2 2 2 4" xfId="1365"/>
    <cellStyle name="输出 2 2 2 4 2" xfId="3011"/>
    <cellStyle name="输出 2 2 2 5" xfId="1366"/>
    <cellStyle name="输出 2 2 2 5 2" xfId="3012"/>
    <cellStyle name="输出 2 2 2 6" xfId="1367"/>
    <cellStyle name="输出 2 2 2 6 2" xfId="3013"/>
    <cellStyle name="输出 2 2 2 7" xfId="1368"/>
    <cellStyle name="输出 2 2 2 7 2" xfId="3014"/>
    <cellStyle name="输出 2 2 2 8" xfId="1369"/>
    <cellStyle name="输出 2 2 2 8 2" xfId="3015"/>
    <cellStyle name="输出 2 2 2 9" xfId="1370"/>
    <cellStyle name="输出 2 2 2 9 2" xfId="3016"/>
    <cellStyle name="输出 2 2 3" xfId="1371"/>
    <cellStyle name="输出 2 2 3 2" xfId="3017"/>
    <cellStyle name="输出 2 2 4" xfId="1372"/>
    <cellStyle name="输出 2 2 4 2" xfId="3018"/>
    <cellStyle name="输出 2 2 5" xfId="1373"/>
    <cellStyle name="输出 2 2 5 2" xfId="3019"/>
    <cellStyle name="输出 2 2 6" xfId="1374"/>
    <cellStyle name="输出 2 2 6 2" xfId="3020"/>
    <cellStyle name="输出 2 2 7" xfId="1375"/>
    <cellStyle name="输出 2 2 7 2" xfId="3021"/>
    <cellStyle name="输出 2 2 8" xfId="1376"/>
    <cellStyle name="输出 2 2 8 2" xfId="3022"/>
    <cellStyle name="输出 2 2 9" xfId="1377"/>
    <cellStyle name="输出 2 2 9 2" xfId="3023"/>
    <cellStyle name="输出 2 3" xfId="1378"/>
    <cellStyle name="输出 2 3 10" xfId="1379"/>
    <cellStyle name="输出 2 3 10 2" xfId="3025"/>
    <cellStyle name="输出 2 3 11" xfId="1380"/>
    <cellStyle name="输出 2 3 11 2" xfId="3026"/>
    <cellStyle name="输出 2 3 12" xfId="1381"/>
    <cellStyle name="输出 2 3 12 2" xfId="3027"/>
    <cellStyle name="输出 2 3 13" xfId="1382"/>
    <cellStyle name="输出 2 3 13 2" xfId="3028"/>
    <cellStyle name="输出 2 3 14" xfId="1383"/>
    <cellStyle name="输出 2 3 14 2" xfId="3029"/>
    <cellStyle name="输出 2 3 15" xfId="1384"/>
    <cellStyle name="输出 2 3 15 2" xfId="3030"/>
    <cellStyle name="输出 2 3 16" xfId="1385"/>
    <cellStyle name="输出 2 3 16 2" xfId="3031"/>
    <cellStyle name="输出 2 3 17" xfId="3024"/>
    <cellStyle name="输出 2 3 2" xfId="1386"/>
    <cellStyle name="输出 2 3 2 2" xfId="3032"/>
    <cellStyle name="输出 2 3 3" xfId="1387"/>
    <cellStyle name="输出 2 3 3 2" xfId="3033"/>
    <cellStyle name="输出 2 3 4" xfId="1388"/>
    <cellStyle name="输出 2 3 4 2" xfId="3034"/>
    <cellStyle name="输出 2 3 5" xfId="1389"/>
    <cellStyle name="输出 2 3 5 2" xfId="3035"/>
    <cellStyle name="输出 2 3 6" xfId="1390"/>
    <cellStyle name="输出 2 3 6 2" xfId="3036"/>
    <cellStyle name="输出 2 3 7" xfId="1391"/>
    <cellStyle name="输出 2 3 7 2" xfId="3037"/>
    <cellStyle name="输出 2 3 8" xfId="1392"/>
    <cellStyle name="输出 2 3 8 2" xfId="3038"/>
    <cellStyle name="输出 2 3 9" xfId="1393"/>
    <cellStyle name="输出 2 3 9 2" xfId="3039"/>
    <cellStyle name="输出 2 4" xfId="1394"/>
    <cellStyle name="输出 2 4 2" xfId="3040"/>
    <cellStyle name="输出 2 5" xfId="1395"/>
    <cellStyle name="输出 2 5 2" xfId="3041"/>
    <cellStyle name="输出 2 6" xfId="1396"/>
    <cellStyle name="输出 2 6 2" xfId="3042"/>
    <cellStyle name="输出 2 7" xfId="1397"/>
    <cellStyle name="输出 2 7 2" xfId="3043"/>
    <cellStyle name="输出 2 8" xfId="1398"/>
    <cellStyle name="输出 2 8 2" xfId="3044"/>
    <cellStyle name="输出 2 9" xfId="1399"/>
    <cellStyle name="输出 2 9 2" xfId="3045"/>
    <cellStyle name="输出 3" xfId="1400"/>
    <cellStyle name="输出 3 10" xfId="1401"/>
    <cellStyle name="输出 3 10 2" xfId="3047"/>
    <cellStyle name="输出 3 11" xfId="1402"/>
    <cellStyle name="输出 3 11 2" xfId="3048"/>
    <cellStyle name="输出 3 12" xfId="1403"/>
    <cellStyle name="输出 3 12 2" xfId="3049"/>
    <cellStyle name="输出 3 13" xfId="1404"/>
    <cellStyle name="输出 3 13 2" xfId="3050"/>
    <cellStyle name="输出 3 14" xfId="1405"/>
    <cellStyle name="输出 3 14 2" xfId="3051"/>
    <cellStyle name="输出 3 15" xfId="1406"/>
    <cellStyle name="输出 3 15 2" xfId="3052"/>
    <cellStyle name="输出 3 16" xfId="1407"/>
    <cellStyle name="输出 3 16 2" xfId="3053"/>
    <cellStyle name="输出 3 17" xfId="1408"/>
    <cellStyle name="输出 3 17 2" xfId="3054"/>
    <cellStyle name="输出 3 18" xfId="3046"/>
    <cellStyle name="输出 3 2" xfId="1409"/>
    <cellStyle name="输出 3 2 10" xfId="1410"/>
    <cellStyle name="输出 3 2 10 2" xfId="3056"/>
    <cellStyle name="输出 3 2 11" xfId="1411"/>
    <cellStyle name="输出 3 2 11 2" xfId="3057"/>
    <cellStyle name="输出 3 2 12" xfId="1412"/>
    <cellStyle name="输出 3 2 12 2" xfId="3058"/>
    <cellStyle name="输出 3 2 13" xfId="1413"/>
    <cellStyle name="输出 3 2 13 2" xfId="3059"/>
    <cellStyle name="输出 3 2 14" xfId="1414"/>
    <cellStyle name="输出 3 2 14 2" xfId="3060"/>
    <cellStyle name="输出 3 2 15" xfId="1415"/>
    <cellStyle name="输出 3 2 15 2" xfId="3061"/>
    <cellStyle name="输出 3 2 16" xfId="1416"/>
    <cellStyle name="输出 3 2 16 2" xfId="3062"/>
    <cellStyle name="输出 3 2 17" xfId="3055"/>
    <cellStyle name="输出 3 2 2" xfId="1417"/>
    <cellStyle name="输出 3 2 2 2" xfId="3063"/>
    <cellStyle name="输出 3 2 3" xfId="1418"/>
    <cellStyle name="输出 3 2 3 2" xfId="3064"/>
    <cellStyle name="输出 3 2 4" xfId="1419"/>
    <cellStyle name="输出 3 2 4 2" xfId="3065"/>
    <cellStyle name="输出 3 2 5" xfId="1420"/>
    <cellStyle name="输出 3 2 5 2" xfId="3066"/>
    <cellStyle name="输出 3 2 6" xfId="1421"/>
    <cellStyle name="输出 3 2 6 2" xfId="3067"/>
    <cellStyle name="输出 3 2 7" xfId="1422"/>
    <cellStyle name="输出 3 2 7 2" xfId="3068"/>
    <cellStyle name="输出 3 2 8" xfId="1423"/>
    <cellStyle name="输出 3 2 8 2" xfId="3069"/>
    <cellStyle name="输出 3 2 9" xfId="1424"/>
    <cellStyle name="输出 3 2 9 2" xfId="3070"/>
    <cellStyle name="输出 3 3" xfId="1425"/>
    <cellStyle name="输出 3 3 2" xfId="3071"/>
    <cellStyle name="输出 3 4" xfId="1426"/>
    <cellStyle name="输出 3 4 2" xfId="3072"/>
    <cellStyle name="输出 3 5" xfId="1427"/>
    <cellStyle name="输出 3 5 2" xfId="3073"/>
    <cellStyle name="输出 3 6" xfId="1428"/>
    <cellStyle name="输出 3 6 2" xfId="3074"/>
    <cellStyle name="输出 3 7" xfId="1429"/>
    <cellStyle name="输出 3 7 2" xfId="3075"/>
    <cellStyle name="输出 3 8" xfId="1430"/>
    <cellStyle name="输出 3 8 2" xfId="3076"/>
    <cellStyle name="输出 3 9" xfId="1431"/>
    <cellStyle name="输出 3 9 2" xfId="3077"/>
    <cellStyle name="输出 4" xfId="1432"/>
    <cellStyle name="输出 4 10" xfId="1433"/>
    <cellStyle name="输出 4 10 2" xfId="3079"/>
    <cellStyle name="输出 4 11" xfId="1434"/>
    <cellStyle name="输出 4 11 2" xfId="3080"/>
    <cellStyle name="输出 4 12" xfId="1435"/>
    <cellStyle name="输出 4 12 2" xfId="3081"/>
    <cellStyle name="输出 4 13" xfId="1436"/>
    <cellStyle name="输出 4 13 2" xfId="3082"/>
    <cellStyle name="输出 4 14" xfId="1437"/>
    <cellStyle name="输出 4 14 2" xfId="3083"/>
    <cellStyle name="输出 4 15" xfId="1438"/>
    <cellStyle name="输出 4 15 2" xfId="3084"/>
    <cellStyle name="输出 4 16" xfId="1439"/>
    <cellStyle name="输出 4 16 2" xfId="3085"/>
    <cellStyle name="输出 4 17" xfId="1440"/>
    <cellStyle name="输出 4 17 2" xfId="3086"/>
    <cellStyle name="输出 4 18" xfId="3078"/>
    <cellStyle name="输出 4 2" xfId="1441"/>
    <cellStyle name="输出 4 2 10" xfId="1442"/>
    <cellStyle name="输出 4 2 10 2" xfId="3088"/>
    <cellStyle name="输出 4 2 11" xfId="1443"/>
    <cellStyle name="输出 4 2 11 2" xfId="3089"/>
    <cellStyle name="输出 4 2 12" xfId="1444"/>
    <cellStyle name="输出 4 2 12 2" xfId="3090"/>
    <cellStyle name="输出 4 2 13" xfId="1445"/>
    <cellStyle name="输出 4 2 13 2" xfId="3091"/>
    <cellStyle name="输出 4 2 14" xfId="1446"/>
    <cellStyle name="输出 4 2 14 2" xfId="3092"/>
    <cellStyle name="输出 4 2 15" xfId="1447"/>
    <cellStyle name="输出 4 2 15 2" xfId="3093"/>
    <cellStyle name="输出 4 2 16" xfId="1448"/>
    <cellStyle name="输出 4 2 16 2" xfId="3094"/>
    <cellStyle name="输出 4 2 17" xfId="3087"/>
    <cellStyle name="输出 4 2 2" xfId="1449"/>
    <cellStyle name="输出 4 2 2 2" xfId="3095"/>
    <cellStyle name="输出 4 2 3" xfId="1450"/>
    <cellStyle name="输出 4 2 3 2" xfId="3096"/>
    <cellStyle name="输出 4 2 4" xfId="1451"/>
    <cellStyle name="输出 4 2 4 2" xfId="3097"/>
    <cellStyle name="输出 4 2 5" xfId="1452"/>
    <cellStyle name="输出 4 2 5 2" xfId="3098"/>
    <cellStyle name="输出 4 2 6" xfId="1453"/>
    <cellStyle name="输出 4 2 6 2" xfId="3099"/>
    <cellStyle name="输出 4 2 7" xfId="1454"/>
    <cellStyle name="输出 4 2 7 2" xfId="3100"/>
    <cellStyle name="输出 4 2 8" xfId="1455"/>
    <cellStyle name="输出 4 2 8 2" xfId="3101"/>
    <cellStyle name="输出 4 2 9" xfId="1456"/>
    <cellStyle name="输出 4 2 9 2" xfId="3102"/>
    <cellStyle name="输出 4 3" xfId="1457"/>
    <cellStyle name="输出 4 3 2" xfId="3103"/>
    <cellStyle name="输出 4 4" xfId="1458"/>
    <cellStyle name="输出 4 4 2" xfId="3104"/>
    <cellStyle name="输出 4 5" xfId="1459"/>
    <cellStyle name="输出 4 5 2" xfId="3105"/>
    <cellStyle name="输出 4 6" xfId="1460"/>
    <cellStyle name="输出 4 6 2" xfId="3106"/>
    <cellStyle name="输出 4 7" xfId="1461"/>
    <cellStyle name="输出 4 7 2" xfId="3107"/>
    <cellStyle name="输出 4 8" xfId="1462"/>
    <cellStyle name="输出 4 8 2" xfId="3108"/>
    <cellStyle name="输出 4 9" xfId="1463"/>
    <cellStyle name="输出 4 9 2" xfId="3109"/>
    <cellStyle name="输入 2" xfId="1464"/>
    <cellStyle name="输入 2 10" xfId="1465"/>
    <cellStyle name="输入 2 10 2" xfId="3111"/>
    <cellStyle name="输入 2 11" xfId="1466"/>
    <cellStyle name="输入 2 11 2" xfId="3112"/>
    <cellStyle name="输入 2 12" xfId="1467"/>
    <cellStyle name="输入 2 12 2" xfId="3113"/>
    <cellStyle name="输入 2 13" xfId="1468"/>
    <cellStyle name="输入 2 13 2" xfId="3114"/>
    <cellStyle name="输入 2 14" xfId="1469"/>
    <cellStyle name="输入 2 14 2" xfId="3115"/>
    <cellStyle name="输入 2 15" xfId="1470"/>
    <cellStyle name="输入 2 15 2" xfId="3116"/>
    <cellStyle name="输入 2 16" xfId="1471"/>
    <cellStyle name="输入 2 16 2" xfId="3117"/>
    <cellStyle name="输入 2 17" xfId="1472"/>
    <cellStyle name="输入 2 17 2" xfId="3118"/>
    <cellStyle name="输入 2 18" xfId="1473"/>
    <cellStyle name="输入 2 18 2" xfId="3119"/>
    <cellStyle name="输入 2 19" xfId="1474"/>
    <cellStyle name="输入 2 19 2" xfId="3120"/>
    <cellStyle name="输入 2 2" xfId="1475"/>
    <cellStyle name="输入 2 2 10" xfId="1476"/>
    <cellStyle name="输入 2 2 10 2" xfId="3122"/>
    <cellStyle name="输入 2 2 11" xfId="1477"/>
    <cellStyle name="输入 2 2 11 2" xfId="3123"/>
    <cellStyle name="输入 2 2 12" xfId="1478"/>
    <cellStyle name="输入 2 2 12 2" xfId="3124"/>
    <cellStyle name="输入 2 2 13" xfId="1479"/>
    <cellStyle name="输入 2 2 13 2" xfId="3125"/>
    <cellStyle name="输入 2 2 14" xfId="1480"/>
    <cellStyle name="输入 2 2 14 2" xfId="3126"/>
    <cellStyle name="输入 2 2 15" xfId="1481"/>
    <cellStyle name="输入 2 2 15 2" xfId="3127"/>
    <cellStyle name="输入 2 2 16" xfId="1482"/>
    <cellStyle name="输入 2 2 16 2" xfId="3128"/>
    <cellStyle name="输入 2 2 17" xfId="1483"/>
    <cellStyle name="输入 2 2 17 2" xfId="3129"/>
    <cellStyle name="输入 2 2 18" xfId="1484"/>
    <cellStyle name="输入 2 2 18 2" xfId="3130"/>
    <cellStyle name="输入 2 2 19" xfId="3121"/>
    <cellStyle name="输入 2 2 2" xfId="1485"/>
    <cellStyle name="输入 2 2 2 10" xfId="1486"/>
    <cellStyle name="输入 2 2 2 10 2" xfId="3132"/>
    <cellStyle name="输入 2 2 2 11" xfId="1487"/>
    <cellStyle name="输入 2 2 2 11 2" xfId="3133"/>
    <cellStyle name="输入 2 2 2 12" xfId="1488"/>
    <cellStyle name="输入 2 2 2 12 2" xfId="3134"/>
    <cellStyle name="输入 2 2 2 13" xfId="1489"/>
    <cellStyle name="输入 2 2 2 13 2" xfId="3135"/>
    <cellStyle name="输入 2 2 2 14" xfId="1490"/>
    <cellStyle name="输入 2 2 2 14 2" xfId="3136"/>
    <cellStyle name="输入 2 2 2 15" xfId="1491"/>
    <cellStyle name="输入 2 2 2 15 2" xfId="3137"/>
    <cellStyle name="输入 2 2 2 16" xfId="1492"/>
    <cellStyle name="输入 2 2 2 16 2" xfId="3138"/>
    <cellStyle name="输入 2 2 2 17" xfId="1493"/>
    <cellStyle name="输入 2 2 2 17 2" xfId="3139"/>
    <cellStyle name="输入 2 2 2 18" xfId="3131"/>
    <cellStyle name="输入 2 2 2 2" xfId="1494"/>
    <cellStyle name="输入 2 2 2 2 2" xfId="3140"/>
    <cellStyle name="输入 2 2 2 3" xfId="1495"/>
    <cellStyle name="输入 2 2 2 3 2" xfId="3141"/>
    <cellStyle name="输入 2 2 2 4" xfId="1496"/>
    <cellStyle name="输入 2 2 2 4 2" xfId="3142"/>
    <cellStyle name="输入 2 2 2 5" xfId="1497"/>
    <cellStyle name="输入 2 2 2 5 2" xfId="3143"/>
    <cellStyle name="输入 2 2 2 6" xfId="1498"/>
    <cellStyle name="输入 2 2 2 6 2" xfId="3144"/>
    <cellStyle name="输入 2 2 2 7" xfId="1499"/>
    <cellStyle name="输入 2 2 2 7 2" xfId="3145"/>
    <cellStyle name="输入 2 2 2 8" xfId="1500"/>
    <cellStyle name="输入 2 2 2 8 2" xfId="3146"/>
    <cellStyle name="输入 2 2 2 9" xfId="1501"/>
    <cellStyle name="输入 2 2 2 9 2" xfId="3147"/>
    <cellStyle name="输入 2 2 3" xfId="1502"/>
    <cellStyle name="输入 2 2 3 2" xfId="3148"/>
    <cellStyle name="输入 2 2 4" xfId="1503"/>
    <cellStyle name="输入 2 2 4 2" xfId="3149"/>
    <cellStyle name="输入 2 2 5" xfId="1504"/>
    <cellStyle name="输入 2 2 5 2" xfId="3150"/>
    <cellStyle name="输入 2 2 6" xfId="1505"/>
    <cellStyle name="输入 2 2 6 2" xfId="3151"/>
    <cellStyle name="输入 2 2 7" xfId="1506"/>
    <cellStyle name="输入 2 2 7 2" xfId="3152"/>
    <cellStyle name="输入 2 2 8" xfId="1507"/>
    <cellStyle name="输入 2 2 8 2" xfId="3153"/>
    <cellStyle name="输入 2 2 9" xfId="1508"/>
    <cellStyle name="输入 2 2 9 2" xfId="3154"/>
    <cellStyle name="输入 2 20" xfId="3110"/>
    <cellStyle name="输入 2 3" xfId="1509"/>
    <cellStyle name="输入 2 3 10" xfId="1510"/>
    <cellStyle name="输入 2 3 10 2" xfId="3156"/>
    <cellStyle name="输入 2 3 11" xfId="1511"/>
    <cellStyle name="输入 2 3 11 2" xfId="3157"/>
    <cellStyle name="输入 2 3 12" xfId="1512"/>
    <cellStyle name="输入 2 3 12 2" xfId="3158"/>
    <cellStyle name="输入 2 3 13" xfId="1513"/>
    <cellStyle name="输入 2 3 13 2" xfId="3159"/>
    <cellStyle name="输入 2 3 14" xfId="1514"/>
    <cellStyle name="输入 2 3 14 2" xfId="3160"/>
    <cellStyle name="输入 2 3 15" xfId="1515"/>
    <cellStyle name="输入 2 3 15 2" xfId="3161"/>
    <cellStyle name="输入 2 3 16" xfId="1516"/>
    <cellStyle name="输入 2 3 16 2" xfId="3162"/>
    <cellStyle name="输入 2 3 17" xfId="1517"/>
    <cellStyle name="输入 2 3 17 2" xfId="3163"/>
    <cellStyle name="输入 2 3 18" xfId="3155"/>
    <cellStyle name="输入 2 3 2" xfId="1518"/>
    <cellStyle name="输入 2 3 2 2" xfId="3164"/>
    <cellStyle name="输入 2 3 3" xfId="1519"/>
    <cellStyle name="输入 2 3 3 2" xfId="3165"/>
    <cellStyle name="输入 2 3 4" xfId="1520"/>
    <cellStyle name="输入 2 3 4 2" xfId="3166"/>
    <cellStyle name="输入 2 3 5" xfId="1521"/>
    <cellStyle name="输入 2 3 5 2" xfId="3167"/>
    <cellStyle name="输入 2 3 6" xfId="1522"/>
    <cellStyle name="输入 2 3 6 2" xfId="3168"/>
    <cellStyle name="输入 2 3 7" xfId="1523"/>
    <cellStyle name="输入 2 3 7 2" xfId="3169"/>
    <cellStyle name="输入 2 3 8" xfId="1524"/>
    <cellStyle name="输入 2 3 8 2" xfId="3170"/>
    <cellStyle name="输入 2 3 9" xfId="1525"/>
    <cellStyle name="输入 2 3 9 2" xfId="3171"/>
    <cellStyle name="输入 2 4" xfId="1526"/>
    <cellStyle name="输入 2 4 2" xfId="3172"/>
    <cellStyle name="输入 2 5" xfId="1527"/>
    <cellStyle name="输入 2 5 2" xfId="3173"/>
    <cellStyle name="输入 2 6" xfId="1528"/>
    <cellStyle name="输入 2 6 2" xfId="3174"/>
    <cellStyle name="输入 2 7" xfId="1529"/>
    <cellStyle name="输入 2 7 2" xfId="3175"/>
    <cellStyle name="输入 2 8" xfId="1530"/>
    <cellStyle name="输入 2 8 2" xfId="3176"/>
    <cellStyle name="输入 2 9" xfId="1531"/>
    <cellStyle name="输入 2 9 2" xfId="3177"/>
    <cellStyle name="输入 3" xfId="1532"/>
    <cellStyle name="输入 3 10" xfId="1533"/>
    <cellStyle name="输入 3 10 2" xfId="3179"/>
    <cellStyle name="输入 3 11" xfId="1534"/>
    <cellStyle name="输入 3 11 2" xfId="3180"/>
    <cellStyle name="输入 3 12" xfId="1535"/>
    <cellStyle name="输入 3 12 2" xfId="3181"/>
    <cellStyle name="输入 3 13" xfId="1536"/>
    <cellStyle name="输入 3 13 2" xfId="3182"/>
    <cellStyle name="输入 3 14" xfId="1537"/>
    <cellStyle name="输入 3 14 2" xfId="3183"/>
    <cellStyle name="输入 3 15" xfId="1538"/>
    <cellStyle name="输入 3 15 2" xfId="3184"/>
    <cellStyle name="输入 3 16" xfId="1539"/>
    <cellStyle name="输入 3 16 2" xfId="3185"/>
    <cellStyle name="输入 3 17" xfId="1540"/>
    <cellStyle name="输入 3 17 2" xfId="3186"/>
    <cellStyle name="输入 3 18" xfId="1541"/>
    <cellStyle name="输入 3 18 2" xfId="3187"/>
    <cellStyle name="输入 3 19" xfId="3178"/>
    <cellStyle name="输入 3 2" xfId="1542"/>
    <cellStyle name="输入 3 2 10" xfId="1543"/>
    <cellStyle name="输入 3 2 10 2" xfId="3189"/>
    <cellStyle name="输入 3 2 11" xfId="1544"/>
    <cellStyle name="输入 3 2 11 2" xfId="3190"/>
    <cellStyle name="输入 3 2 12" xfId="1545"/>
    <cellStyle name="输入 3 2 12 2" xfId="3191"/>
    <cellStyle name="输入 3 2 13" xfId="1546"/>
    <cellStyle name="输入 3 2 13 2" xfId="3192"/>
    <cellStyle name="输入 3 2 14" xfId="1547"/>
    <cellStyle name="输入 3 2 14 2" xfId="3193"/>
    <cellStyle name="输入 3 2 15" xfId="1548"/>
    <cellStyle name="输入 3 2 15 2" xfId="3194"/>
    <cellStyle name="输入 3 2 16" xfId="1549"/>
    <cellStyle name="输入 3 2 16 2" xfId="3195"/>
    <cellStyle name="输入 3 2 17" xfId="1550"/>
    <cellStyle name="输入 3 2 17 2" xfId="3196"/>
    <cellStyle name="输入 3 2 18" xfId="3188"/>
    <cellStyle name="输入 3 2 2" xfId="1551"/>
    <cellStyle name="输入 3 2 2 2" xfId="3197"/>
    <cellStyle name="输入 3 2 3" xfId="1552"/>
    <cellStyle name="输入 3 2 3 2" xfId="3198"/>
    <cellStyle name="输入 3 2 4" xfId="1553"/>
    <cellStyle name="输入 3 2 4 2" xfId="3199"/>
    <cellStyle name="输入 3 2 5" xfId="1554"/>
    <cellStyle name="输入 3 2 5 2" xfId="3200"/>
    <cellStyle name="输入 3 2 6" xfId="1555"/>
    <cellStyle name="输入 3 2 6 2" xfId="3201"/>
    <cellStyle name="输入 3 2 7" xfId="1556"/>
    <cellStyle name="输入 3 2 7 2" xfId="3202"/>
    <cellStyle name="输入 3 2 8" xfId="1557"/>
    <cellStyle name="输入 3 2 8 2" xfId="3203"/>
    <cellStyle name="输入 3 2 9" xfId="1558"/>
    <cellStyle name="输入 3 2 9 2" xfId="3204"/>
    <cellStyle name="输入 3 3" xfId="1559"/>
    <cellStyle name="输入 3 3 2" xfId="3205"/>
    <cellStyle name="输入 3 4" xfId="1560"/>
    <cellStyle name="输入 3 4 2" xfId="3206"/>
    <cellStyle name="输入 3 5" xfId="1561"/>
    <cellStyle name="输入 3 5 2" xfId="3207"/>
    <cellStyle name="输入 3 6" xfId="1562"/>
    <cellStyle name="输入 3 6 2" xfId="3208"/>
    <cellStyle name="输入 3 7" xfId="1563"/>
    <cellStyle name="输入 3 7 2" xfId="3209"/>
    <cellStyle name="输入 3 8" xfId="1564"/>
    <cellStyle name="输入 3 8 2" xfId="3210"/>
    <cellStyle name="输入 3 9" xfId="1565"/>
    <cellStyle name="输入 3 9 2" xfId="3211"/>
    <cellStyle name="输入 4" xfId="1566"/>
    <cellStyle name="输入 4 10" xfId="1567"/>
    <cellStyle name="输入 4 10 2" xfId="3213"/>
    <cellStyle name="输入 4 11" xfId="1568"/>
    <cellStyle name="输入 4 11 2" xfId="3214"/>
    <cellStyle name="输入 4 12" xfId="1569"/>
    <cellStyle name="输入 4 12 2" xfId="3215"/>
    <cellStyle name="输入 4 13" xfId="1570"/>
    <cellStyle name="输入 4 13 2" xfId="3216"/>
    <cellStyle name="输入 4 14" xfId="1571"/>
    <cellStyle name="输入 4 14 2" xfId="3217"/>
    <cellStyle name="输入 4 15" xfId="1572"/>
    <cellStyle name="输入 4 15 2" xfId="3218"/>
    <cellStyle name="输入 4 16" xfId="1573"/>
    <cellStyle name="输入 4 16 2" xfId="3219"/>
    <cellStyle name="输入 4 17" xfId="1574"/>
    <cellStyle name="输入 4 17 2" xfId="3220"/>
    <cellStyle name="输入 4 18" xfId="1575"/>
    <cellStyle name="输入 4 18 2" xfId="3221"/>
    <cellStyle name="输入 4 19" xfId="3212"/>
    <cellStyle name="输入 4 2" xfId="1576"/>
    <cellStyle name="输入 4 2 10" xfId="1577"/>
    <cellStyle name="输入 4 2 10 2" xfId="3223"/>
    <cellStyle name="输入 4 2 11" xfId="1578"/>
    <cellStyle name="输入 4 2 11 2" xfId="3224"/>
    <cellStyle name="输入 4 2 12" xfId="1579"/>
    <cellStyle name="输入 4 2 12 2" xfId="3225"/>
    <cellStyle name="输入 4 2 13" xfId="1580"/>
    <cellStyle name="输入 4 2 13 2" xfId="3226"/>
    <cellStyle name="输入 4 2 14" xfId="1581"/>
    <cellStyle name="输入 4 2 14 2" xfId="3227"/>
    <cellStyle name="输入 4 2 15" xfId="1582"/>
    <cellStyle name="输入 4 2 15 2" xfId="3228"/>
    <cellStyle name="输入 4 2 16" xfId="1583"/>
    <cellStyle name="输入 4 2 16 2" xfId="3229"/>
    <cellStyle name="输入 4 2 17" xfId="1584"/>
    <cellStyle name="输入 4 2 17 2" xfId="3230"/>
    <cellStyle name="输入 4 2 18" xfId="3222"/>
    <cellStyle name="输入 4 2 2" xfId="1585"/>
    <cellStyle name="输入 4 2 2 2" xfId="3231"/>
    <cellStyle name="输入 4 2 3" xfId="1586"/>
    <cellStyle name="输入 4 2 3 2" xfId="3232"/>
    <cellStyle name="输入 4 2 4" xfId="1587"/>
    <cellStyle name="输入 4 2 4 2" xfId="3233"/>
    <cellStyle name="输入 4 2 5" xfId="1588"/>
    <cellStyle name="输入 4 2 5 2" xfId="3234"/>
    <cellStyle name="输入 4 2 6" xfId="1589"/>
    <cellStyle name="输入 4 2 6 2" xfId="3235"/>
    <cellStyle name="输入 4 2 7" xfId="1590"/>
    <cellStyle name="输入 4 2 7 2" xfId="3236"/>
    <cellStyle name="输入 4 2 8" xfId="1591"/>
    <cellStyle name="输入 4 2 8 2" xfId="3237"/>
    <cellStyle name="输入 4 2 9" xfId="1592"/>
    <cellStyle name="输入 4 2 9 2" xfId="3238"/>
    <cellStyle name="输入 4 3" xfId="1593"/>
    <cellStyle name="输入 4 3 2" xfId="3239"/>
    <cellStyle name="输入 4 4" xfId="1594"/>
    <cellStyle name="输入 4 4 2" xfId="3240"/>
    <cellStyle name="输入 4 5" xfId="1595"/>
    <cellStyle name="输入 4 5 2" xfId="3241"/>
    <cellStyle name="输入 4 6" xfId="1596"/>
    <cellStyle name="输入 4 6 2" xfId="3242"/>
    <cellStyle name="输入 4 7" xfId="1597"/>
    <cellStyle name="输入 4 7 2" xfId="3243"/>
    <cellStyle name="输入 4 8" xfId="1598"/>
    <cellStyle name="输入 4 8 2" xfId="3244"/>
    <cellStyle name="输入 4 9" xfId="1599"/>
    <cellStyle name="输入 4 9 2" xfId="3245"/>
    <cellStyle name="样式 1" xfId="5"/>
    <cellStyle name="样式 2" xfId="6"/>
    <cellStyle name="注释 2" xfId="1600"/>
    <cellStyle name="注释 2 10" xfId="1601"/>
    <cellStyle name="注释 2 10 2" xfId="3247"/>
    <cellStyle name="注释 2 11" xfId="1602"/>
    <cellStyle name="注释 2 11 2" xfId="3248"/>
    <cellStyle name="注释 2 12" xfId="1603"/>
    <cellStyle name="注释 2 12 2" xfId="3249"/>
    <cellStyle name="注释 2 13" xfId="1604"/>
    <cellStyle name="注释 2 13 2" xfId="3250"/>
    <cellStyle name="注释 2 14" xfId="1605"/>
    <cellStyle name="注释 2 14 2" xfId="3251"/>
    <cellStyle name="注释 2 15" xfId="1606"/>
    <cellStyle name="注释 2 15 2" xfId="3252"/>
    <cellStyle name="注释 2 16" xfId="1607"/>
    <cellStyle name="注释 2 16 2" xfId="3253"/>
    <cellStyle name="注释 2 17" xfId="1608"/>
    <cellStyle name="注释 2 17 2" xfId="3254"/>
    <cellStyle name="注释 2 18" xfId="1609"/>
    <cellStyle name="注释 2 18 2" xfId="3255"/>
    <cellStyle name="注释 2 19" xfId="1610"/>
    <cellStyle name="注释 2 19 2" xfId="3256"/>
    <cellStyle name="注释 2 2" xfId="1611"/>
    <cellStyle name="注释 2 2 10" xfId="1612"/>
    <cellStyle name="注释 2 2 11" xfId="1613"/>
    <cellStyle name="注释 2 2 12" xfId="1614"/>
    <cellStyle name="注释 2 2 13" xfId="1615"/>
    <cellStyle name="注释 2 2 14" xfId="1616"/>
    <cellStyle name="注释 2 2 15" xfId="1617"/>
    <cellStyle name="注释 2 2 16" xfId="1618"/>
    <cellStyle name="注释 2 2 2" xfId="1619"/>
    <cellStyle name="注释 2 2 3" xfId="1620"/>
    <cellStyle name="注释 2 2 4" xfId="1621"/>
    <cellStyle name="注释 2 2 5" xfId="1622"/>
    <cellStyle name="注释 2 2 6" xfId="1623"/>
    <cellStyle name="注释 2 2 7" xfId="1624"/>
    <cellStyle name="注释 2 2 8" xfId="1625"/>
    <cellStyle name="注释 2 2 9" xfId="1626"/>
    <cellStyle name="注释 2 20" xfId="1627"/>
    <cellStyle name="注释 2 20 2" xfId="3257"/>
    <cellStyle name="注释 2 21" xfId="3246"/>
    <cellStyle name="注释 2 3" xfId="1628"/>
    <cellStyle name="注释 2 3 10" xfId="1629"/>
    <cellStyle name="注释 2 3 10 2" xfId="3259"/>
    <cellStyle name="注释 2 3 11" xfId="1630"/>
    <cellStyle name="注释 2 3 11 2" xfId="3260"/>
    <cellStyle name="注释 2 3 12" xfId="1631"/>
    <cellStyle name="注释 2 3 12 2" xfId="3261"/>
    <cellStyle name="注释 2 3 13" xfId="1632"/>
    <cellStyle name="注释 2 3 13 2" xfId="3262"/>
    <cellStyle name="注释 2 3 14" xfId="1633"/>
    <cellStyle name="注释 2 3 14 2" xfId="3263"/>
    <cellStyle name="注释 2 3 15" xfId="1634"/>
    <cellStyle name="注释 2 3 15 2" xfId="3264"/>
    <cellStyle name="注释 2 3 16" xfId="1635"/>
    <cellStyle name="注释 2 3 16 2" xfId="3265"/>
    <cellStyle name="注释 2 3 17" xfId="1636"/>
    <cellStyle name="注释 2 3 17 2" xfId="3266"/>
    <cellStyle name="注释 2 3 18" xfId="1637"/>
    <cellStyle name="注释 2 3 18 2" xfId="3267"/>
    <cellStyle name="注释 2 3 19" xfId="3258"/>
    <cellStyle name="注释 2 3 2" xfId="1638"/>
    <cellStyle name="注释 2 3 2 10" xfId="1639"/>
    <cellStyle name="注释 2 3 2 10 2" xfId="3269"/>
    <cellStyle name="注释 2 3 2 11" xfId="1640"/>
    <cellStyle name="注释 2 3 2 11 2" xfId="3270"/>
    <cellStyle name="注释 2 3 2 12" xfId="1641"/>
    <cellStyle name="注释 2 3 2 12 2" xfId="3271"/>
    <cellStyle name="注释 2 3 2 13" xfId="1642"/>
    <cellStyle name="注释 2 3 2 13 2" xfId="3272"/>
    <cellStyle name="注释 2 3 2 14" xfId="1643"/>
    <cellStyle name="注释 2 3 2 14 2" xfId="3273"/>
    <cellStyle name="注释 2 3 2 15" xfId="1644"/>
    <cellStyle name="注释 2 3 2 15 2" xfId="3274"/>
    <cellStyle name="注释 2 3 2 16" xfId="1645"/>
    <cellStyle name="注释 2 3 2 16 2" xfId="3275"/>
    <cellStyle name="注释 2 3 2 17" xfId="1646"/>
    <cellStyle name="注释 2 3 2 17 2" xfId="3276"/>
    <cellStyle name="注释 2 3 2 18" xfId="3268"/>
    <cellStyle name="注释 2 3 2 2" xfId="1647"/>
    <cellStyle name="注释 2 3 2 2 2" xfId="3277"/>
    <cellStyle name="注释 2 3 2 3" xfId="1648"/>
    <cellStyle name="注释 2 3 2 3 2" xfId="3278"/>
    <cellStyle name="注释 2 3 2 4" xfId="1649"/>
    <cellStyle name="注释 2 3 2 4 2" xfId="3279"/>
    <cellStyle name="注释 2 3 2 5" xfId="1650"/>
    <cellStyle name="注释 2 3 2 5 2" xfId="3280"/>
    <cellStyle name="注释 2 3 2 6" xfId="1651"/>
    <cellStyle name="注释 2 3 2 6 2" xfId="3281"/>
    <cellStyle name="注释 2 3 2 7" xfId="1652"/>
    <cellStyle name="注释 2 3 2 7 2" xfId="3282"/>
    <cellStyle name="注释 2 3 2 8" xfId="1653"/>
    <cellStyle name="注释 2 3 2 8 2" xfId="3283"/>
    <cellStyle name="注释 2 3 2 9" xfId="1654"/>
    <cellStyle name="注释 2 3 2 9 2" xfId="3284"/>
    <cellStyle name="注释 2 3 3" xfId="1655"/>
    <cellStyle name="注释 2 3 3 2" xfId="3285"/>
    <cellStyle name="注释 2 3 4" xfId="1656"/>
    <cellStyle name="注释 2 3 4 2" xfId="3286"/>
    <cellStyle name="注释 2 3 5" xfId="1657"/>
    <cellStyle name="注释 2 3 5 2" xfId="3287"/>
    <cellStyle name="注释 2 3 6" xfId="1658"/>
    <cellStyle name="注释 2 3 6 2" xfId="3288"/>
    <cellStyle name="注释 2 3 7" xfId="1659"/>
    <cellStyle name="注释 2 3 7 2" xfId="3289"/>
    <cellStyle name="注释 2 3 8" xfId="1660"/>
    <cellStyle name="注释 2 3 8 2" xfId="3290"/>
    <cellStyle name="注释 2 3 9" xfId="1661"/>
    <cellStyle name="注释 2 3 9 2" xfId="3291"/>
    <cellStyle name="注释 2 4" xfId="1662"/>
    <cellStyle name="注释 2 4 10" xfId="1663"/>
    <cellStyle name="注释 2 4 10 2" xfId="3293"/>
    <cellStyle name="注释 2 4 11" xfId="1664"/>
    <cellStyle name="注释 2 4 11 2" xfId="3294"/>
    <cellStyle name="注释 2 4 12" xfId="1665"/>
    <cellStyle name="注释 2 4 12 2" xfId="3295"/>
    <cellStyle name="注释 2 4 13" xfId="1666"/>
    <cellStyle name="注释 2 4 13 2" xfId="3296"/>
    <cellStyle name="注释 2 4 14" xfId="1667"/>
    <cellStyle name="注释 2 4 14 2" xfId="3297"/>
    <cellStyle name="注释 2 4 15" xfId="1668"/>
    <cellStyle name="注释 2 4 15 2" xfId="3298"/>
    <cellStyle name="注释 2 4 16" xfId="1669"/>
    <cellStyle name="注释 2 4 16 2" xfId="3299"/>
    <cellStyle name="注释 2 4 17" xfId="1670"/>
    <cellStyle name="注释 2 4 17 2" xfId="3300"/>
    <cellStyle name="注释 2 4 18" xfId="3292"/>
    <cellStyle name="注释 2 4 2" xfId="1671"/>
    <cellStyle name="注释 2 4 2 2" xfId="3301"/>
    <cellStyle name="注释 2 4 3" xfId="1672"/>
    <cellStyle name="注释 2 4 3 2" xfId="3302"/>
    <cellStyle name="注释 2 4 4" xfId="1673"/>
    <cellStyle name="注释 2 4 4 2" xfId="3303"/>
    <cellStyle name="注释 2 4 5" xfId="1674"/>
    <cellStyle name="注释 2 4 5 2" xfId="3304"/>
    <cellStyle name="注释 2 4 6" xfId="1675"/>
    <cellStyle name="注释 2 4 6 2" xfId="3305"/>
    <cellStyle name="注释 2 4 7" xfId="1676"/>
    <cellStyle name="注释 2 4 7 2" xfId="3306"/>
    <cellStyle name="注释 2 4 8" xfId="1677"/>
    <cellStyle name="注释 2 4 8 2" xfId="3307"/>
    <cellStyle name="注释 2 4 9" xfId="1678"/>
    <cellStyle name="注释 2 4 9 2" xfId="3308"/>
    <cellStyle name="注释 2 5" xfId="1679"/>
    <cellStyle name="注释 2 5 2" xfId="3309"/>
    <cellStyle name="注释 2 6" xfId="1680"/>
    <cellStyle name="注释 2 6 2" xfId="3310"/>
    <cellStyle name="注释 2 7" xfId="1681"/>
    <cellStyle name="注释 2 7 2" xfId="3311"/>
    <cellStyle name="注释 2 8" xfId="1682"/>
    <cellStyle name="注释 2 8 2" xfId="3312"/>
    <cellStyle name="注释 2 9" xfId="1683"/>
    <cellStyle name="注释 2 9 2" xfId="3313"/>
    <cellStyle name="注释 3" xfId="1684"/>
    <cellStyle name="注释 3 10" xfId="1685"/>
    <cellStyle name="注释 3 11" xfId="1686"/>
    <cellStyle name="注释 3 12" xfId="1687"/>
    <cellStyle name="注释 3 13" xfId="1688"/>
    <cellStyle name="注释 3 14" xfId="1689"/>
    <cellStyle name="注释 3 15" xfId="1690"/>
    <cellStyle name="注释 3 16" xfId="1691"/>
    <cellStyle name="注释 3 2" xfId="1692"/>
    <cellStyle name="注释 3 3" xfId="1693"/>
    <cellStyle name="注释 3 4" xfId="1694"/>
    <cellStyle name="注释 3 5" xfId="1695"/>
    <cellStyle name="注释 3 6" xfId="1696"/>
    <cellStyle name="注释 3 7" xfId="1697"/>
    <cellStyle name="注释 3 8" xfId="1698"/>
    <cellStyle name="注释 3 9" xfId="1699"/>
    <cellStyle name="注释 4" xfId="1700"/>
    <cellStyle name="注释 4 10" xfId="1701"/>
    <cellStyle name="注释 4 11" xfId="1702"/>
    <cellStyle name="注释 4 12" xfId="1703"/>
    <cellStyle name="注释 4 13" xfId="1704"/>
    <cellStyle name="注释 4 14" xfId="1705"/>
    <cellStyle name="注释 4 15" xfId="1706"/>
    <cellStyle name="注释 4 16" xfId="1707"/>
    <cellStyle name="注释 4 2" xfId="1708"/>
    <cellStyle name="注释 4 3" xfId="1709"/>
    <cellStyle name="注释 4 4" xfId="1710"/>
    <cellStyle name="注释 4 5" xfId="1711"/>
    <cellStyle name="注释 4 6" xfId="1712"/>
    <cellStyle name="注释 4 7" xfId="1713"/>
    <cellStyle name="注释 4 8" xfId="1714"/>
    <cellStyle name="注释 4 9" xfId="17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D4:M22"/>
  <sheetViews>
    <sheetView workbookViewId="0">
      <selection activeCell="G12" sqref="G12"/>
    </sheetView>
  </sheetViews>
  <sheetFormatPr defaultColWidth="9.140625" defaultRowHeight="12.75"/>
  <cols>
    <col min="1" max="16384" width="9.140625" style="12"/>
  </cols>
  <sheetData>
    <row r="4" spans="4:13" ht="98.45" customHeight="1">
      <c r="D4" s="1" t="s">
        <v>656</v>
      </c>
      <c r="E4" s="1"/>
      <c r="F4" s="1"/>
      <c r="G4" s="1"/>
      <c r="H4" s="1"/>
      <c r="I4" s="1"/>
      <c r="J4" s="1"/>
      <c r="K4" s="1"/>
      <c r="L4" s="1"/>
      <c r="M4" s="1"/>
    </row>
    <row r="9" spans="4:13" ht="20.45" customHeight="1"/>
    <row r="22" ht="33" customHeight="1"/>
  </sheetData>
  <mergeCells count="1">
    <mergeCell ref="D4:M4"/>
  </mergeCells>
  <phoneticPr fontId="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H23"/>
  <sheetViews>
    <sheetView zoomScaleNormal="100" workbookViewId="0">
      <selection activeCell="L13" sqref="L13"/>
    </sheetView>
  </sheetViews>
  <sheetFormatPr defaultColWidth="9.140625" defaultRowHeight="12.75"/>
  <cols>
    <col min="1" max="1" width="5.5703125" style="12" customWidth="1"/>
    <col min="2" max="2" width="34.5703125" style="12" customWidth="1"/>
    <col min="3" max="3" width="10.28515625" style="12" bestFit="1" customWidth="1"/>
    <col min="4" max="5" width="7.28515625" style="12" customWidth="1"/>
    <col min="6" max="7" width="9.140625" style="12"/>
    <col min="8" max="8" width="43.42578125" style="12" customWidth="1"/>
    <col min="9" max="16384" width="9.140625" style="12"/>
  </cols>
  <sheetData>
    <row r="1" spans="1:8" ht="31.9" customHeight="1">
      <c r="A1" s="279" t="s">
        <v>176</v>
      </c>
      <c r="B1" s="252"/>
      <c r="C1" s="252"/>
      <c r="D1" s="252"/>
      <c r="E1" s="252"/>
      <c r="F1" s="252"/>
      <c r="G1" s="252"/>
      <c r="H1" s="252"/>
    </row>
    <row r="2" spans="1:8" ht="15">
      <c r="A2" s="108" t="s">
        <v>661</v>
      </c>
      <c r="B2" s="13"/>
      <c r="C2" s="14"/>
      <c r="D2" s="14"/>
      <c r="E2" s="14"/>
      <c r="F2" s="14"/>
      <c r="G2" s="14"/>
      <c r="H2" s="15" t="s">
        <v>69</v>
      </c>
    </row>
    <row r="3" spans="1:8" ht="27" customHeight="1">
      <c r="A3" s="29" t="s">
        <v>169</v>
      </c>
      <c r="B3" s="29" t="s">
        <v>170</v>
      </c>
      <c r="C3" s="30" t="s">
        <v>171</v>
      </c>
      <c r="D3" s="31" t="s">
        <v>172</v>
      </c>
      <c r="E3" s="31" t="s">
        <v>173</v>
      </c>
      <c r="F3" s="31" t="s">
        <v>71</v>
      </c>
      <c r="G3" s="31" t="s">
        <v>72</v>
      </c>
      <c r="H3" s="31" t="s">
        <v>73</v>
      </c>
    </row>
    <row r="4" spans="1:8" s="33" customFormat="1" ht="27" customHeight="1">
      <c r="A4" s="71" t="s">
        <v>154</v>
      </c>
      <c r="B4" s="70" t="s">
        <v>155</v>
      </c>
      <c r="C4" s="72"/>
      <c r="D4" s="75"/>
      <c r="E4" s="75"/>
      <c r="F4" s="17"/>
      <c r="G4" s="17"/>
      <c r="H4" s="18"/>
    </row>
    <row r="5" spans="1:8" ht="75" customHeight="1">
      <c r="A5" s="71">
        <v>1</v>
      </c>
      <c r="B5" s="70" t="s">
        <v>175</v>
      </c>
      <c r="C5" s="211" t="s">
        <v>1473</v>
      </c>
      <c r="D5" s="73" t="s">
        <v>156</v>
      </c>
      <c r="E5" s="73">
        <v>1</v>
      </c>
      <c r="F5" s="19"/>
      <c r="G5" s="34"/>
      <c r="H5" s="35" t="s">
        <v>74</v>
      </c>
    </row>
    <row r="6" spans="1:8" ht="29.25" customHeight="1">
      <c r="A6" s="71">
        <v>2</v>
      </c>
      <c r="B6" s="80" t="s">
        <v>157</v>
      </c>
      <c r="C6" s="211" t="s">
        <v>1473</v>
      </c>
      <c r="D6" s="73" t="s">
        <v>156</v>
      </c>
      <c r="E6" s="73">
        <v>1</v>
      </c>
      <c r="F6" s="19"/>
      <c r="G6" s="34"/>
      <c r="H6" s="20"/>
    </row>
    <row r="7" spans="1:8" ht="24.75" customHeight="1">
      <c r="A7" s="71">
        <v>3</v>
      </c>
      <c r="B7" s="80" t="s">
        <v>148</v>
      </c>
      <c r="C7" s="211" t="s">
        <v>1473</v>
      </c>
      <c r="D7" s="73" t="s">
        <v>156</v>
      </c>
      <c r="E7" s="73">
        <v>1</v>
      </c>
      <c r="F7" s="19"/>
      <c r="G7" s="34"/>
      <c r="H7" s="20"/>
    </row>
    <row r="8" spans="1:8" ht="27.75" customHeight="1">
      <c r="A8" s="71">
        <v>4</v>
      </c>
      <c r="B8" s="80" t="s">
        <v>162</v>
      </c>
      <c r="C8" s="211" t="s">
        <v>1473</v>
      </c>
      <c r="D8" s="73" t="s">
        <v>161</v>
      </c>
      <c r="E8" s="73">
        <v>1</v>
      </c>
      <c r="F8" s="19"/>
      <c r="G8" s="34"/>
      <c r="H8" s="20"/>
    </row>
    <row r="9" spans="1:8" ht="27.75" customHeight="1">
      <c r="A9" s="71">
        <v>5</v>
      </c>
      <c r="B9" s="80" t="s">
        <v>168</v>
      </c>
      <c r="C9" s="211" t="s">
        <v>1473</v>
      </c>
      <c r="D9" s="73" t="s">
        <v>161</v>
      </c>
      <c r="E9" s="73">
        <v>1</v>
      </c>
      <c r="F9" s="19"/>
      <c r="G9" s="34"/>
      <c r="H9" s="20"/>
    </row>
    <row r="10" spans="1:8" ht="27.75" customHeight="1">
      <c r="A10" s="71">
        <v>6</v>
      </c>
      <c r="B10" s="80" t="s">
        <v>174</v>
      </c>
      <c r="C10" s="211" t="s">
        <v>1473</v>
      </c>
      <c r="D10" s="73" t="s">
        <v>161</v>
      </c>
      <c r="E10" s="73">
        <v>1</v>
      </c>
      <c r="F10" s="19"/>
      <c r="G10" s="34"/>
      <c r="H10" s="20"/>
    </row>
    <row r="11" spans="1:8" ht="27.75" customHeight="1">
      <c r="A11" s="71">
        <v>7</v>
      </c>
      <c r="B11" s="206" t="s">
        <v>1413</v>
      </c>
      <c r="C11" s="211" t="s">
        <v>1474</v>
      </c>
      <c r="D11" s="73" t="s">
        <v>161</v>
      </c>
      <c r="E11" s="73">
        <v>1</v>
      </c>
      <c r="F11" s="19"/>
      <c r="G11" s="34"/>
      <c r="H11" s="20"/>
    </row>
    <row r="12" spans="1:8" ht="132" customHeight="1">
      <c r="A12" s="71">
        <v>8</v>
      </c>
      <c r="B12" s="206" t="s">
        <v>1410</v>
      </c>
      <c r="C12" s="211" t="s">
        <v>1411</v>
      </c>
      <c r="D12" s="73"/>
      <c r="E12" s="73"/>
      <c r="F12" s="19"/>
      <c r="G12" s="34"/>
      <c r="H12" s="20" t="s">
        <v>1412</v>
      </c>
    </row>
    <row r="13" spans="1:8" ht="27" customHeight="1">
      <c r="A13" s="69"/>
      <c r="B13" s="74" t="s">
        <v>158</v>
      </c>
      <c r="C13" s="72"/>
      <c r="D13" s="75"/>
      <c r="E13" s="75"/>
      <c r="F13" s="21"/>
      <c r="G13" s="36"/>
      <c r="H13" s="20"/>
    </row>
    <row r="14" spans="1:8" ht="27" customHeight="1">
      <c r="A14" s="69"/>
      <c r="B14" s="70"/>
      <c r="C14" s="72"/>
      <c r="D14" s="75"/>
      <c r="E14" s="75"/>
      <c r="F14" s="23"/>
      <c r="G14" s="23"/>
      <c r="H14" s="18"/>
    </row>
    <row r="15" spans="1:8" ht="27" customHeight="1">
      <c r="A15" s="69" t="s">
        <v>159</v>
      </c>
      <c r="B15" s="70" t="s">
        <v>160</v>
      </c>
      <c r="C15" s="72"/>
      <c r="D15" s="75"/>
      <c r="E15" s="75"/>
      <c r="F15" s="23"/>
      <c r="G15" s="23"/>
      <c r="H15" s="18"/>
    </row>
    <row r="16" spans="1:8" ht="27" customHeight="1">
      <c r="A16" s="25"/>
      <c r="B16" s="32"/>
      <c r="C16" s="22"/>
      <c r="D16" s="23"/>
      <c r="E16" s="23"/>
      <c r="F16" s="23"/>
      <c r="G16" s="23"/>
      <c r="H16" s="18"/>
    </row>
    <row r="17" spans="1:8" ht="27" customHeight="1">
      <c r="A17" s="25"/>
      <c r="B17" s="24" t="s">
        <v>75</v>
      </c>
      <c r="C17" s="22"/>
      <c r="D17" s="23"/>
      <c r="E17" s="23"/>
      <c r="F17" s="23"/>
      <c r="G17" s="26"/>
      <c r="H17" s="18"/>
    </row>
    <row r="18" spans="1:8" ht="27" customHeight="1">
      <c r="A18" s="27" t="s">
        <v>76</v>
      </c>
      <c r="B18" s="37" t="s">
        <v>77</v>
      </c>
      <c r="C18" s="16"/>
      <c r="D18" s="17"/>
      <c r="E18" s="17"/>
      <c r="F18" s="17"/>
      <c r="G18" s="17"/>
      <c r="H18" s="18"/>
    </row>
    <row r="19" spans="1:8" ht="40.9" customHeight="1">
      <c r="A19" s="38"/>
      <c r="B19" s="280" t="s">
        <v>78</v>
      </c>
      <c r="C19" s="280"/>
      <c r="D19" s="280"/>
      <c r="E19" s="280"/>
      <c r="F19" s="280"/>
      <c r="G19" s="280"/>
      <c r="H19" s="280"/>
    </row>
    <row r="20" spans="1:8" ht="15">
      <c r="A20" s="38"/>
      <c r="B20" s="39"/>
      <c r="C20" s="40"/>
      <c r="D20" s="40"/>
      <c r="E20" s="40"/>
      <c r="F20" s="40"/>
      <c r="G20" s="40"/>
      <c r="H20" s="40"/>
    </row>
    <row r="21" spans="1:8" ht="15">
      <c r="A21" s="253" t="s">
        <v>66</v>
      </c>
      <c r="B21" s="253"/>
      <c r="C21" s="253"/>
      <c r="D21" s="253"/>
      <c r="E21" s="253"/>
      <c r="F21" s="253"/>
      <c r="G21" s="28"/>
      <c r="H21" s="28"/>
    </row>
    <row r="22" spans="1:8" ht="15">
      <c r="A22" s="253" t="s">
        <v>67</v>
      </c>
      <c r="B22" s="253"/>
      <c r="C22" s="253"/>
      <c r="D22" s="253"/>
      <c r="E22" s="253"/>
      <c r="F22" s="253"/>
      <c r="G22" s="28"/>
      <c r="H22" s="28"/>
    </row>
    <row r="23" spans="1:8" ht="15">
      <c r="A23" s="253" t="s">
        <v>68</v>
      </c>
      <c r="B23" s="253"/>
      <c r="C23" s="253"/>
      <c r="D23" s="253"/>
      <c r="E23" s="253"/>
      <c r="F23" s="253"/>
      <c r="G23" s="28"/>
      <c r="H23" s="28"/>
    </row>
  </sheetData>
  <mergeCells count="5">
    <mergeCell ref="A23:F23"/>
    <mergeCell ref="A1:H1"/>
    <mergeCell ref="B19:H19"/>
    <mergeCell ref="A21:F21"/>
    <mergeCell ref="A22:F22"/>
  </mergeCells>
  <phoneticPr fontId="5" type="noConversion"/>
  <printOptions horizontalCentered="1"/>
  <pageMargins left="0.51181102362204722" right="0.5118110236220472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dimension ref="A1:I29"/>
  <sheetViews>
    <sheetView tabSelected="1" zoomScaleNormal="100" workbookViewId="0">
      <selection activeCell="I18" sqref="I18"/>
    </sheetView>
  </sheetViews>
  <sheetFormatPr defaultColWidth="9.140625" defaultRowHeight="12.75"/>
  <cols>
    <col min="1" max="1" width="5.5703125" style="12" customWidth="1"/>
    <col min="2" max="2" width="22.85546875" style="12" customWidth="1"/>
    <col min="3" max="3" width="10.28515625" style="12" bestFit="1" customWidth="1"/>
    <col min="4" max="4" width="7.28515625" style="234" customWidth="1"/>
    <col min="5" max="5" width="10.28515625" style="12" customWidth="1"/>
    <col min="6" max="6" width="9.140625" style="12"/>
    <col min="7" max="7" width="12.85546875" style="12" customWidth="1"/>
    <col min="8" max="8" width="27.42578125" style="12" customWidth="1"/>
    <col min="9" max="9" width="17.7109375" style="12" customWidth="1"/>
    <col min="10" max="16384" width="9.140625" style="12"/>
  </cols>
  <sheetData>
    <row r="1" spans="1:9" s="212" customFormat="1" ht="39.6" customHeight="1" thickBot="1">
      <c r="A1" s="281" t="s">
        <v>1414</v>
      </c>
      <c r="B1" s="281"/>
      <c r="C1" s="281"/>
      <c r="D1" s="281"/>
      <c r="E1" s="281"/>
      <c r="F1" s="281"/>
      <c r="G1" s="281"/>
      <c r="H1" s="281"/>
      <c r="I1" s="281"/>
    </row>
    <row r="2" spans="1:9" s="216" customFormat="1" ht="27" customHeight="1">
      <c r="A2" s="213" t="s">
        <v>364</v>
      </c>
      <c r="B2" s="214" t="s">
        <v>1415</v>
      </c>
      <c r="C2" s="214" t="s">
        <v>1416</v>
      </c>
      <c r="D2" s="229" t="s">
        <v>1417</v>
      </c>
      <c r="E2" s="214" t="s">
        <v>1418</v>
      </c>
      <c r="F2" s="214" t="s">
        <v>1419</v>
      </c>
      <c r="G2" s="214" t="s">
        <v>1420</v>
      </c>
      <c r="H2" s="214" t="s">
        <v>1421</v>
      </c>
      <c r="I2" s="215" t="s">
        <v>1422</v>
      </c>
    </row>
    <row r="3" spans="1:9" s="216" customFormat="1" ht="27" customHeight="1">
      <c r="A3" s="239"/>
      <c r="B3" s="243" t="s">
        <v>1462</v>
      </c>
      <c r="C3" s="240"/>
      <c r="D3" s="241"/>
      <c r="E3" s="240"/>
      <c r="F3" s="240"/>
      <c r="G3" s="240"/>
      <c r="H3" s="240"/>
      <c r="I3" s="242"/>
    </row>
    <row r="4" spans="1:9" s="212" customFormat="1" ht="29.25" customHeight="1">
      <c r="A4" s="236">
        <v>1</v>
      </c>
      <c r="B4" s="237" t="s">
        <v>1423</v>
      </c>
      <c r="C4" s="217" t="s">
        <v>1424</v>
      </c>
      <c r="D4" s="230" t="s">
        <v>1425</v>
      </c>
      <c r="E4" s="217">
        <v>6489.2</v>
      </c>
      <c r="F4" s="222">
        <v>150</v>
      </c>
      <c r="G4" s="219">
        <f>E4*F4</f>
        <v>973380</v>
      </c>
      <c r="H4" s="220" t="s">
        <v>1426</v>
      </c>
      <c r="I4" s="221"/>
    </row>
    <row r="5" spans="1:9" s="212" customFormat="1" ht="29.25" customHeight="1">
      <c r="A5" s="223">
        <v>2</v>
      </c>
      <c r="B5" s="217" t="s">
        <v>1427</v>
      </c>
      <c r="C5" s="217" t="s">
        <v>1428</v>
      </c>
      <c r="D5" s="230" t="s">
        <v>1429</v>
      </c>
      <c r="E5" s="217">
        <v>2118.75</v>
      </c>
      <c r="F5" s="222">
        <v>200</v>
      </c>
      <c r="G5" s="219">
        <f t="shared" ref="G5:G21" si="0">E5*F5</f>
        <v>423750</v>
      </c>
      <c r="H5" s="220"/>
      <c r="I5" s="221"/>
    </row>
    <row r="6" spans="1:9" s="212" customFormat="1" ht="40.5" customHeight="1">
      <c r="A6" s="223">
        <v>3</v>
      </c>
      <c r="B6" s="217" t="s">
        <v>1430</v>
      </c>
      <c r="C6" s="217"/>
      <c r="D6" s="230" t="s">
        <v>1429</v>
      </c>
      <c r="E6" s="217">
        <v>1317.1</v>
      </c>
      <c r="F6" s="222">
        <v>500</v>
      </c>
      <c r="G6" s="219">
        <f t="shared" si="0"/>
        <v>658550</v>
      </c>
      <c r="H6" s="220"/>
      <c r="I6" s="221" t="s">
        <v>1431</v>
      </c>
    </row>
    <row r="7" spans="1:9" s="212" customFormat="1" ht="29.25" customHeight="1">
      <c r="A7" s="223">
        <v>4</v>
      </c>
      <c r="B7" s="217" t="s">
        <v>1432</v>
      </c>
      <c r="C7" s="217"/>
      <c r="D7" s="230" t="s">
        <v>1433</v>
      </c>
      <c r="E7" s="217">
        <v>118.65</v>
      </c>
      <c r="F7" s="222">
        <v>2000</v>
      </c>
      <c r="G7" s="219">
        <f t="shared" si="0"/>
        <v>237300</v>
      </c>
      <c r="H7" s="220" t="s">
        <v>1434</v>
      </c>
      <c r="I7" s="221" t="s">
        <v>1435</v>
      </c>
    </row>
    <row r="8" spans="1:9" s="212" customFormat="1" ht="70.5" customHeight="1">
      <c r="A8" s="223">
        <v>5</v>
      </c>
      <c r="B8" s="217" t="s">
        <v>1436</v>
      </c>
      <c r="C8" s="217"/>
      <c r="D8" s="230" t="s">
        <v>1433</v>
      </c>
      <c r="E8" s="217">
        <v>82.06</v>
      </c>
      <c r="F8" s="222">
        <v>2400</v>
      </c>
      <c r="G8" s="219">
        <f t="shared" si="0"/>
        <v>196944</v>
      </c>
      <c r="H8" s="220" t="s">
        <v>1434</v>
      </c>
      <c r="I8" s="221" t="s">
        <v>1437</v>
      </c>
    </row>
    <row r="9" spans="1:9" s="212" customFormat="1" ht="43.5" customHeight="1">
      <c r="A9" s="223">
        <v>6</v>
      </c>
      <c r="B9" s="217" t="s">
        <v>1438</v>
      </c>
      <c r="C9" s="217"/>
      <c r="D9" s="230" t="s">
        <v>1433</v>
      </c>
      <c r="E9" s="217">
        <v>121.18</v>
      </c>
      <c r="F9" s="222">
        <v>1200</v>
      </c>
      <c r="G9" s="219">
        <f t="shared" si="0"/>
        <v>145416</v>
      </c>
      <c r="H9" s="220" t="s">
        <v>1434</v>
      </c>
      <c r="I9" s="221" t="s">
        <v>1439</v>
      </c>
    </row>
    <row r="10" spans="1:9" s="212" customFormat="1" ht="29.25" customHeight="1">
      <c r="A10" s="223">
        <v>7</v>
      </c>
      <c r="B10" s="217" t="s">
        <v>1440</v>
      </c>
      <c r="C10" s="217"/>
      <c r="D10" s="230" t="s">
        <v>1454</v>
      </c>
      <c r="E10" s="217">
        <v>16876.490000000002</v>
      </c>
      <c r="F10" s="222">
        <v>30</v>
      </c>
      <c r="G10" s="219">
        <f t="shared" si="0"/>
        <v>506294.70000000007</v>
      </c>
      <c r="H10" s="220" t="s">
        <v>1441</v>
      </c>
      <c r="I10" s="221"/>
    </row>
    <row r="11" spans="1:9" s="212" customFormat="1" ht="55.5" customHeight="1">
      <c r="A11" s="223">
        <v>8</v>
      </c>
      <c r="B11" s="217" t="s">
        <v>1442</v>
      </c>
      <c r="C11" s="217"/>
      <c r="D11" s="230" t="s">
        <v>1429</v>
      </c>
      <c r="E11" s="217">
        <v>2468.0300000000002</v>
      </c>
      <c r="F11" s="222">
        <v>600</v>
      </c>
      <c r="G11" s="219">
        <f t="shared" si="0"/>
        <v>1480818.0000000002</v>
      </c>
      <c r="H11" s="220" t="s">
        <v>1443</v>
      </c>
      <c r="I11" s="221" t="s">
        <v>1444</v>
      </c>
    </row>
    <row r="12" spans="1:9" s="212" customFormat="1" ht="55.5" customHeight="1">
      <c r="A12" s="223">
        <v>9</v>
      </c>
      <c r="B12" s="217" t="s">
        <v>1445</v>
      </c>
      <c r="C12" s="217"/>
      <c r="D12" s="230" t="s">
        <v>1429</v>
      </c>
      <c r="E12" s="217">
        <v>356.82</v>
      </c>
      <c r="F12" s="222">
        <v>1000</v>
      </c>
      <c r="G12" s="219">
        <f t="shared" si="0"/>
        <v>356820</v>
      </c>
      <c r="H12" s="220" t="s">
        <v>1446</v>
      </c>
      <c r="I12" s="221" t="s">
        <v>1447</v>
      </c>
    </row>
    <row r="13" spans="1:9" s="212" customFormat="1" ht="64.5" customHeight="1">
      <c r="A13" s="223">
        <v>10</v>
      </c>
      <c r="B13" s="217" t="s">
        <v>543</v>
      </c>
      <c r="C13" s="217"/>
      <c r="D13" s="230" t="s">
        <v>1429</v>
      </c>
      <c r="E13" s="217">
        <v>267.33</v>
      </c>
      <c r="F13" s="222">
        <v>1000</v>
      </c>
      <c r="G13" s="219">
        <f t="shared" si="0"/>
        <v>267330</v>
      </c>
      <c r="H13" s="220" t="s">
        <v>1448</v>
      </c>
      <c r="I13" s="221" t="s">
        <v>1449</v>
      </c>
    </row>
    <row r="14" spans="1:9" s="212" customFormat="1" ht="29.25" customHeight="1">
      <c r="A14" s="236">
        <v>11</v>
      </c>
      <c r="B14" s="237" t="s">
        <v>1457</v>
      </c>
      <c r="C14" s="237"/>
      <c r="D14" s="230" t="s">
        <v>1458</v>
      </c>
      <c r="E14" s="237">
        <v>942.86</v>
      </c>
      <c r="F14" s="222">
        <v>1800</v>
      </c>
      <c r="G14" s="219">
        <f t="shared" ref="G14:G15" si="1">E14*F14</f>
        <v>1697148</v>
      </c>
      <c r="H14" s="220"/>
      <c r="I14" s="221"/>
    </row>
    <row r="15" spans="1:9" s="212" customFormat="1" ht="29.25" customHeight="1">
      <c r="A15" s="236">
        <v>12</v>
      </c>
      <c r="B15" s="237" t="s">
        <v>1459</v>
      </c>
      <c r="C15" s="237"/>
      <c r="D15" s="230" t="s">
        <v>1429</v>
      </c>
      <c r="E15" s="237">
        <v>5156.17</v>
      </c>
      <c r="F15" s="222">
        <v>85</v>
      </c>
      <c r="G15" s="219">
        <f t="shared" si="1"/>
        <v>438274.45</v>
      </c>
      <c r="H15" s="220"/>
      <c r="I15" s="221"/>
    </row>
    <row r="16" spans="1:9" s="212" customFormat="1" ht="29.25" customHeight="1">
      <c r="A16" s="236">
        <v>13</v>
      </c>
      <c r="B16" s="237" t="s">
        <v>1460</v>
      </c>
      <c r="C16" s="237"/>
      <c r="D16" s="230" t="s">
        <v>1461</v>
      </c>
      <c r="E16" s="237">
        <v>49900</v>
      </c>
      <c r="F16" s="222">
        <v>30</v>
      </c>
      <c r="G16" s="219">
        <f t="shared" ref="G16:G17" si="2">E16*F16</f>
        <v>1497000</v>
      </c>
      <c r="H16" s="220"/>
      <c r="I16" s="221" t="s">
        <v>1463</v>
      </c>
    </row>
    <row r="17" spans="1:9" s="212" customFormat="1" ht="29.25" customHeight="1">
      <c r="A17" s="236">
        <v>14</v>
      </c>
      <c r="B17" s="237" t="s">
        <v>1464</v>
      </c>
      <c r="C17" s="237"/>
      <c r="D17" s="230" t="s">
        <v>1465</v>
      </c>
      <c r="E17" s="237">
        <v>1</v>
      </c>
      <c r="F17" s="222">
        <v>800000</v>
      </c>
      <c r="G17" s="219">
        <f t="shared" si="2"/>
        <v>800000</v>
      </c>
      <c r="H17" s="220"/>
      <c r="I17" s="221" t="s">
        <v>1466</v>
      </c>
    </row>
    <row r="18" spans="1:9" s="212" customFormat="1" ht="29.25" customHeight="1">
      <c r="A18" s="236">
        <v>15</v>
      </c>
      <c r="B18" s="237" t="s">
        <v>1467</v>
      </c>
      <c r="C18" s="237"/>
      <c r="D18" s="230" t="s">
        <v>1465</v>
      </c>
      <c r="E18" s="237">
        <v>1</v>
      </c>
      <c r="F18" s="222">
        <v>1000000</v>
      </c>
      <c r="G18" s="219">
        <f t="shared" ref="G18" si="3">E18*F18</f>
        <v>1000000</v>
      </c>
      <c r="H18" s="220"/>
      <c r="I18" s="221" t="s">
        <v>1466</v>
      </c>
    </row>
    <row r="19" spans="1:9" s="212" customFormat="1" ht="29.25" customHeight="1">
      <c r="A19" s="236"/>
      <c r="B19" s="237" t="s">
        <v>1469</v>
      </c>
      <c r="C19" s="237"/>
      <c r="D19" s="230"/>
      <c r="E19" s="237"/>
      <c r="F19" s="222"/>
      <c r="G19" s="219">
        <f>SUM(G4:G18)</f>
        <v>10679025.15</v>
      </c>
      <c r="H19" s="220"/>
      <c r="I19" s="221"/>
    </row>
    <row r="20" spans="1:9" s="212" customFormat="1" ht="28.9" customHeight="1">
      <c r="A20" s="236"/>
      <c r="B20" s="245" t="s">
        <v>1468</v>
      </c>
      <c r="C20" s="237"/>
      <c r="D20" s="230"/>
      <c r="E20" s="237"/>
      <c r="F20" s="222"/>
      <c r="G20" s="219"/>
      <c r="H20" s="220"/>
      <c r="I20" s="221"/>
    </row>
    <row r="21" spans="1:9" s="212" customFormat="1" ht="29.25" customHeight="1">
      <c r="A21" s="223">
        <v>1</v>
      </c>
      <c r="B21" s="217" t="s">
        <v>1450</v>
      </c>
      <c r="C21" s="217"/>
      <c r="D21" s="230" t="s">
        <v>1433</v>
      </c>
      <c r="E21" s="217">
        <v>30</v>
      </c>
      <c r="F21" s="222">
        <v>4000</v>
      </c>
      <c r="G21" s="219">
        <f t="shared" si="0"/>
        <v>120000</v>
      </c>
      <c r="H21" s="220"/>
      <c r="I21" s="221" t="s">
        <v>1451</v>
      </c>
    </row>
    <row r="22" spans="1:9" s="212" customFormat="1" ht="29.25" customHeight="1">
      <c r="A22" s="223"/>
      <c r="B22" s="217" t="s">
        <v>1470</v>
      </c>
      <c r="C22" s="217"/>
      <c r="D22" s="230"/>
      <c r="E22" s="217"/>
      <c r="F22" s="218"/>
      <c r="G22" s="219">
        <f>G21</f>
        <v>120000</v>
      </c>
      <c r="H22" s="220"/>
      <c r="I22" s="221"/>
    </row>
    <row r="23" spans="1:9" s="212" customFormat="1" ht="29.25" customHeight="1">
      <c r="A23" s="236"/>
      <c r="B23" s="237"/>
      <c r="C23" s="237"/>
      <c r="D23" s="230"/>
      <c r="E23" s="237"/>
      <c r="F23" s="218"/>
      <c r="G23" s="219"/>
      <c r="H23" s="220"/>
      <c r="I23" s="221"/>
    </row>
    <row r="24" spans="1:9" s="212" customFormat="1" ht="29.25" customHeight="1">
      <c r="A24" s="224"/>
      <c r="B24" s="244" t="s">
        <v>1452</v>
      </c>
      <c r="C24" s="218"/>
      <c r="D24" s="231"/>
      <c r="E24" s="218"/>
      <c r="F24" s="218"/>
      <c r="G24" s="219">
        <f>G19+G22</f>
        <v>10799025.15</v>
      </c>
      <c r="H24" s="220"/>
      <c r="I24" s="221"/>
    </row>
    <row r="25" spans="1:9" s="212" customFormat="1" ht="37.5" customHeight="1" thickBot="1">
      <c r="A25" s="225"/>
      <c r="B25" s="226"/>
      <c r="C25" s="226"/>
      <c r="D25" s="232"/>
      <c r="E25" s="226"/>
      <c r="F25" s="226"/>
      <c r="G25" s="226"/>
      <c r="H25" s="227"/>
      <c r="I25" s="228"/>
    </row>
    <row r="26" spans="1:9" ht="15">
      <c r="A26" s="38"/>
      <c r="B26" s="39"/>
      <c r="C26" s="40"/>
      <c r="D26" s="233"/>
      <c r="E26" s="40"/>
      <c r="F26" s="40"/>
      <c r="G26" s="40"/>
      <c r="H26" s="40"/>
    </row>
    <row r="27" spans="1:9" ht="15">
      <c r="A27" s="253" t="s">
        <v>66</v>
      </c>
      <c r="B27" s="253"/>
      <c r="C27" s="253"/>
      <c r="D27" s="253"/>
      <c r="E27" s="253"/>
      <c r="F27" s="253"/>
      <c r="G27" s="28"/>
      <c r="H27" s="28"/>
    </row>
    <row r="28" spans="1:9" ht="15">
      <c r="A28" s="253" t="s">
        <v>67</v>
      </c>
      <c r="B28" s="253"/>
      <c r="C28" s="253"/>
      <c r="D28" s="253"/>
      <c r="E28" s="253"/>
      <c r="F28" s="253"/>
      <c r="G28" s="28"/>
      <c r="H28" s="28"/>
    </row>
    <row r="29" spans="1:9" ht="15">
      <c r="A29" s="253" t="s">
        <v>68</v>
      </c>
      <c r="B29" s="253"/>
      <c r="C29" s="253"/>
      <c r="D29" s="253"/>
      <c r="E29" s="253"/>
      <c r="F29" s="253"/>
      <c r="G29" s="28"/>
      <c r="H29" s="28"/>
    </row>
  </sheetData>
  <mergeCells count="4">
    <mergeCell ref="A27:F27"/>
    <mergeCell ref="A28:F28"/>
    <mergeCell ref="A29:F29"/>
    <mergeCell ref="A1:I1"/>
  </mergeCells>
  <phoneticPr fontId="5" type="noConversion"/>
  <printOptions horizontalCentered="1"/>
  <pageMargins left="0.51181102362204722" right="0.5118110236220472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B2:L15"/>
  <sheetViews>
    <sheetView showGridLines="0" workbookViewId="0">
      <selection activeCell="C13" sqref="C13"/>
    </sheetView>
  </sheetViews>
  <sheetFormatPr defaultColWidth="9.140625" defaultRowHeight="30" customHeight="1"/>
  <cols>
    <col min="1" max="1" width="1.28515625" style="2" customWidth="1"/>
    <col min="2" max="2" width="4.5703125" style="6" customWidth="1"/>
    <col min="3" max="3" width="131.42578125" style="2" customWidth="1"/>
    <col min="4" max="16384" width="9.140625" style="2"/>
  </cols>
  <sheetData>
    <row r="2" spans="2:12" ht="30" customHeight="1">
      <c r="B2" s="251" t="s">
        <v>137</v>
      </c>
      <c r="C2" s="251"/>
    </row>
    <row r="3" spans="2:12" s="4" customFormat="1" ht="30" customHeight="1">
      <c r="B3" s="11" t="s">
        <v>138</v>
      </c>
      <c r="C3" s="207" t="s">
        <v>1406</v>
      </c>
      <c r="D3" s="3"/>
      <c r="E3" s="3"/>
      <c r="F3" s="3"/>
      <c r="G3" s="3"/>
      <c r="H3" s="3"/>
      <c r="I3" s="3"/>
      <c r="J3" s="3"/>
      <c r="K3" s="3"/>
      <c r="L3" s="3"/>
    </row>
    <row r="4" spans="2:12" s="4" customFormat="1" ht="30" customHeight="1">
      <c r="B4" s="11" t="s">
        <v>139</v>
      </c>
      <c r="C4" s="3" t="s">
        <v>140</v>
      </c>
      <c r="D4" s="3"/>
      <c r="E4" s="3"/>
      <c r="F4" s="3"/>
      <c r="G4" s="3"/>
      <c r="H4" s="3"/>
      <c r="I4" s="3"/>
      <c r="J4" s="3"/>
      <c r="K4" s="3"/>
      <c r="L4" s="3"/>
    </row>
    <row r="5" spans="2:12" s="4" customFormat="1" ht="30" customHeight="1">
      <c r="B5" s="11" t="s">
        <v>48</v>
      </c>
      <c r="C5" s="3" t="s">
        <v>177</v>
      </c>
      <c r="D5" s="3"/>
      <c r="E5" s="3"/>
      <c r="F5" s="3"/>
      <c r="G5" s="3"/>
      <c r="H5" s="3"/>
      <c r="I5" s="3"/>
      <c r="J5" s="3"/>
      <c r="K5" s="3"/>
      <c r="L5" s="3"/>
    </row>
    <row r="6" spans="2:12" s="4" customFormat="1" ht="42" customHeight="1">
      <c r="B6" s="11"/>
      <c r="C6" s="81" t="s">
        <v>178</v>
      </c>
      <c r="D6" s="3"/>
      <c r="E6" s="3"/>
      <c r="F6" s="3"/>
      <c r="G6" s="3"/>
      <c r="H6" s="3"/>
      <c r="I6" s="3"/>
      <c r="J6" s="3"/>
      <c r="K6" s="3"/>
      <c r="L6" s="3"/>
    </row>
    <row r="7" spans="2:12" s="4" customFormat="1" ht="45" customHeight="1">
      <c r="B7" s="11"/>
      <c r="C7" s="3" t="s">
        <v>179</v>
      </c>
      <c r="D7" s="3"/>
      <c r="E7" s="3"/>
      <c r="F7" s="3"/>
      <c r="G7" s="3"/>
      <c r="H7" s="3"/>
      <c r="I7" s="3"/>
      <c r="J7" s="3"/>
      <c r="K7" s="3"/>
      <c r="L7" s="3"/>
    </row>
    <row r="8" spans="2:12" s="4" customFormat="1" ht="48.75" customHeight="1">
      <c r="B8" s="11"/>
      <c r="C8" s="82" t="s">
        <v>1408</v>
      </c>
      <c r="D8" s="3"/>
      <c r="E8" s="3"/>
      <c r="F8" s="3"/>
      <c r="G8" s="3"/>
      <c r="H8" s="3"/>
      <c r="I8" s="3"/>
      <c r="J8" s="3"/>
      <c r="K8" s="3"/>
      <c r="L8" s="3"/>
    </row>
    <row r="9" spans="2:12" s="4" customFormat="1" ht="44.25" customHeight="1">
      <c r="B9" s="11"/>
      <c r="C9" s="82" t="s">
        <v>1409</v>
      </c>
      <c r="D9" s="3"/>
      <c r="E9" s="3"/>
      <c r="F9" s="3"/>
      <c r="G9" s="3"/>
      <c r="H9" s="3"/>
      <c r="I9" s="3"/>
      <c r="J9" s="3"/>
      <c r="K9" s="3"/>
      <c r="L9" s="3"/>
    </row>
    <row r="10" spans="2:12" s="4" customFormat="1" ht="30" customHeight="1">
      <c r="B10" s="11" t="s">
        <v>141</v>
      </c>
      <c r="C10" s="3" t="s">
        <v>142</v>
      </c>
      <c r="D10" s="3"/>
      <c r="E10" s="3"/>
      <c r="F10" s="3"/>
      <c r="G10" s="3"/>
      <c r="H10" s="3"/>
      <c r="I10" s="3"/>
      <c r="J10" s="3"/>
      <c r="K10" s="3"/>
      <c r="L10" s="3"/>
    </row>
    <row r="11" spans="2:12" s="4" customFormat="1" ht="30" customHeight="1">
      <c r="B11" s="11" t="s">
        <v>1453</v>
      </c>
      <c r="C11" s="235" t="s">
        <v>1472</v>
      </c>
      <c r="D11" s="3"/>
      <c r="E11" s="3"/>
      <c r="F11" s="3"/>
      <c r="G11" s="3"/>
      <c r="H11" s="3"/>
      <c r="I11" s="3"/>
      <c r="J11" s="3"/>
      <c r="K11" s="3"/>
      <c r="L11" s="3"/>
    </row>
    <row r="12" spans="2:12" s="4" customFormat="1" ht="40.5" customHeight="1">
      <c r="B12" s="11" t="s">
        <v>143</v>
      </c>
      <c r="C12" s="3" t="s">
        <v>144</v>
      </c>
      <c r="D12" s="3"/>
      <c r="E12" s="3"/>
      <c r="F12" s="3"/>
      <c r="G12" s="3"/>
      <c r="H12" s="3"/>
      <c r="I12" s="3"/>
      <c r="J12" s="3"/>
      <c r="K12" s="3"/>
      <c r="L12" s="3"/>
    </row>
    <row r="13" spans="2:12" s="4" customFormat="1" ht="50.25" customHeight="1">
      <c r="B13" s="11" t="s">
        <v>49</v>
      </c>
      <c r="C13" s="3" t="s">
        <v>145</v>
      </c>
      <c r="D13" s="5"/>
      <c r="E13" s="5"/>
      <c r="F13" s="5"/>
      <c r="G13" s="5"/>
      <c r="H13" s="5"/>
      <c r="I13" s="5"/>
      <c r="J13" s="5"/>
      <c r="K13" s="5"/>
      <c r="L13" s="5"/>
    </row>
    <row r="14" spans="2:12" ht="57.75" customHeight="1">
      <c r="B14" s="11" t="s">
        <v>50</v>
      </c>
      <c r="C14" s="3" t="s">
        <v>146</v>
      </c>
    </row>
    <row r="15" spans="2:12" ht="54.75" customHeight="1">
      <c r="B15" s="11" t="s">
        <v>51</v>
      </c>
      <c r="C15" s="5" t="s">
        <v>147</v>
      </c>
    </row>
  </sheetData>
  <mergeCells count="1">
    <mergeCell ref="B2:C2"/>
  </mergeCells>
  <phoneticPr fontId="5" type="noConversion"/>
  <printOptions horizontalCentered="1"/>
  <pageMargins left="0.51181102362204722" right="0.5118110236220472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IV16"/>
  <sheetViews>
    <sheetView workbookViewId="0">
      <selection activeCell="F7" sqref="F7"/>
    </sheetView>
  </sheetViews>
  <sheetFormatPr defaultColWidth="9.140625" defaultRowHeight="15"/>
  <cols>
    <col min="1" max="1" width="9.140625" style="38"/>
    <col min="2" max="2" width="30.42578125" style="39" customWidth="1"/>
    <col min="3" max="3" width="15.5703125" style="39" customWidth="1"/>
    <col min="4" max="5" width="20.7109375" style="39" customWidth="1"/>
    <col min="6" max="6" width="38.5703125" style="40" customWidth="1"/>
    <col min="7" max="16384" width="9.140625" style="39"/>
  </cols>
  <sheetData>
    <row r="1" spans="1:256">
      <c r="A1" s="2"/>
      <c r="F1" s="39"/>
    </row>
    <row r="2" spans="1:256" ht="20.25">
      <c r="A2" s="252" t="s">
        <v>121</v>
      </c>
      <c r="B2" s="252"/>
      <c r="C2" s="252"/>
      <c r="D2" s="252"/>
      <c r="E2" s="252"/>
      <c r="F2" s="252"/>
    </row>
    <row r="3" spans="1:256" ht="15" customHeight="1">
      <c r="A3" s="107" t="s">
        <v>657</v>
      </c>
      <c r="B3" s="60"/>
      <c r="C3" s="60"/>
      <c r="D3" s="13"/>
      <c r="E3" s="13"/>
      <c r="F3" s="15" t="s">
        <v>98</v>
      </c>
    </row>
    <row r="4" spans="1:256" ht="36" customHeight="1">
      <c r="A4" s="25" t="s">
        <v>60</v>
      </c>
      <c r="B4" s="25" t="s">
        <v>99</v>
      </c>
      <c r="C4" s="25" t="s">
        <v>122</v>
      </c>
      <c r="D4" s="25" t="s">
        <v>123</v>
      </c>
      <c r="E4" s="25" t="s">
        <v>124</v>
      </c>
      <c r="F4" s="61" t="s">
        <v>125</v>
      </c>
    </row>
    <row r="5" spans="1:256" ht="66" customHeight="1">
      <c r="A5" s="25">
        <v>1</v>
      </c>
      <c r="B5" s="55" t="s">
        <v>126</v>
      </c>
      <c r="C5" s="58"/>
      <c r="D5" s="58"/>
      <c r="E5" s="58"/>
      <c r="F5" s="96" t="s">
        <v>149</v>
      </c>
    </row>
    <row r="6" spans="1:256" ht="58.5" customHeight="1">
      <c r="A6" s="25">
        <v>2</v>
      </c>
      <c r="B6" s="55" t="s">
        <v>127</v>
      </c>
      <c r="C6" s="58"/>
      <c r="D6" s="58"/>
      <c r="E6" s="58"/>
      <c r="F6" s="96" t="s">
        <v>1471</v>
      </c>
    </row>
    <row r="7" spans="1:256" ht="36" customHeight="1">
      <c r="A7" s="25">
        <v>3</v>
      </c>
      <c r="B7" s="55" t="s">
        <v>128</v>
      </c>
      <c r="C7" s="58"/>
      <c r="D7" s="58"/>
      <c r="E7" s="58"/>
      <c r="F7" s="16"/>
    </row>
    <row r="8" spans="1:256" ht="36" customHeight="1">
      <c r="A8" s="25"/>
      <c r="B8" s="62" t="s">
        <v>129</v>
      </c>
      <c r="C8" s="58"/>
      <c r="D8" s="58"/>
      <c r="E8" s="58"/>
      <c r="F8" s="16"/>
    </row>
    <row r="9" spans="1:256" ht="36" customHeight="1">
      <c r="A9" s="25">
        <v>4</v>
      </c>
      <c r="B9" s="55" t="s">
        <v>130</v>
      </c>
      <c r="C9" s="58"/>
      <c r="D9" s="58"/>
      <c r="E9" s="58"/>
      <c r="F9" s="16"/>
    </row>
    <row r="10" spans="1:256" ht="36" customHeight="1">
      <c r="A10" s="25"/>
      <c r="B10" s="55" t="s">
        <v>131</v>
      </c>
      <c r="C10" s="58"/>
      <c r="D10" s="58"/>
      <c r="E10" s="58"/>
      <c r="F10" s="63"/>
    </row>
    <row r="11" spans="1:256" ht="36" customHeight="1">
      <c r="A11" s="25">
        <v>5</v>
      </c>
      <c r="B11" s="55" t="s">
        <v>132</v>
      </c>
      <c r="C11" s="58"/>
      <c r="D11" s="58"/>
      <c r="E11" s="58"/>
      <c r="F11" s="16"/>
    </row>
    <row r="12" spans="1:256" ht="36" customHeight="1">
      <c r="A12" s="25"/>
      <c r="B12" s="55" t="s">
        <v>133</v>
      </c>
      <c r="C12" s="59"/>
      <c r="D12" s="59"/>
      <c r="E12" s="59"/>
      <c r="F12" s="16"/>
    </row>
    <row r="14" spans="1:256" ht="20.25" customHeight="1">
      <c r="A14" s="253" t="s">
        <v>134</v>
      </c>
      <c r="B14" s="253"/>
      <c r="C14" s="253"/>
      <c r="D14" s="253"/>
      <c r="E14" s="253"/>
      <c r="F14" s="253"/>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c r="IU14" s="28"/>
      <c r="IV14" s="28"/>
    </row>
    <row r="15" spans="1:256" ht="20.25" customHeight="1">
      <c r="A15" s="253" t="s">
        <v>135</v>
      </c>
      <c r="B15" s="253"/>
      <c r="C15" s="253"/>
      <c r="D15" s="253"/>
      <c r="E15" s="253"/>
      <c r="F15" s="253"/>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c r="IO15" s="28"/>
      <c r="IP15" s="28"/>
      <c r="IQ15" s="28"/>
      <c r="IR15" s="28"/>
      <c r="IS15" s="28"/>
      <c r="IT15" s="28"/>
      <c r="IU15" s="28"/>
      <c r="IV15" s="28"/>
    </row>
    <row r="16" spans="1:256" ht="20.25" customHeight="1">
      <c r="A16" s="253" t="s">
        <v>136</v>
      </c>
      <c r="B16" s="253"/>
      <c r="C16" s="253"/>
      <c r="D16" s="253"/>
      <c r="E16" s="253"/>
      <c r="F16" s="253"/>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row>
  </sheetData>
  <mergeCells count="4">
    <mergeCell ref="A2:F2"/>
    <mergeCell ref="A14:F14"/>
    <mergeCell ref="A15:F15"/>
    <mergeCell ref="A16:F16"/>
  </mergeCells>
  <phoneticPr fontId="5" type="noConversion"/>
  <printOptions horizontalCentered="1"/>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dimension ref="A1:HQ23"/>
  <sheetViews>
    <sheetView zoomScale="102" zoomScaleNormal="102" workbookViewId="0">
      <selection activeCell="B8" sqref="B8"/>
    </sheetView>
  </sheetViews>
  <sheetFormatPr defaultColWidth="9.140625" defaultRowHeight="20.100000000000001" customHeight="1"/>
  <cols>
    <col min="1" max="1" width="12.5703125" style="38" customWidth="1"/>
    <col min="2" max="2" width="39" style="39" customWidth="1"/>
    <col min="3" max="3" width="30.5703125" style="51" customWidth="1"/>
    <col min="4" max="4" width="23.5703125" style="84" customWidth="1"/>
    <col min="5" max="5" width="26.42578125" style="39" customWidth="1"/>
    <col min="6" max="225" width="9.140625" style="39"/>
    <col min="226" max="16384" width="9.140625" style="12"/>
  </cols>
  <sheetData>
    <row r="1" spans="1:5" ht="20.100000000000001" customHeight="1">
      <c r="A1" s="50"/>
    </row>
    <row r="2" spans="1:5" ht="20.100000000000001" customHeight="1">
      <c r="A2" s="252" t="s">
        <v>120</v>
      </c>
      <c r="B2" s="252"/>
      <c r="C2" s="252"/>
      <c r="D2" s="252"/>
      <c r="E2" s="252"/>
    </row>
    <row r="3" spans="1:5" ht="20.100000000000001" customHeight="1">
      <c r="A3" s="254" t="s">
        <v>658</v>
      </c>
      <c r="B3" s="255"/>
      <c r="C3" s="255"/>
      <c r="D3" s="85"/>
      <c r="E3" s="52" t="s">
        <v>98</v>
      </c>
    </row>
    <row r="4" spans="1:5" ht="20.100000000000001" customHeight="1">
      <c r="A4" s="25" t="s">
        <v>60</v>
      </c>
      <c r="B4" s="25" t="s">
        <v>99</v>
      </c>
      <c r="C4" s="64" t="s">
        <v>100</v>
      </c>
      <c r="D4" s="88" t="s">
        <v>150</v>
      </c>
      <c r="E4" s="25" t="s">
        <v>101</v>
      </c>
    </row>
    <row r="5" spans="1:5" ht="20.100000000000001" customHeight="1">
      <c r="A5" s="53" t="s">
        <v>102</v>
      </c>
      <c r="B5" s="54" t="s">
        <v>103</v>
      </c>
      <c r="D5" s="89"/>
      <c r="E5" s="55"/>
    </row>
    <row r="6" spans="1:5" ht="20.100000000000001" customHeight="1">
      <c r="A6" s="53" t="s">
        <v>104</v>
      </c>
      <c r="B6" s="54" t="s">
        <v>105</v>
      </c>
      <c r="C6" s="65"/>
      <c r="D6" s="91"/>
      <c r="E6" s="55"/>
    </row>
    <row r="7" spans="1:5" ht="20.100000000000001" customHeight="1">
      <c r="A7" s="53" t="s">
        <v>106</v>
      </c>
      <c r="B7" s="54" t="s">
        <v>107</v>
      </c>
      <c r="C7" s="66"/>
      <c r="D7" s="92"/>
      <c r="E7" s="55"/>
    </row>
    <row r="8" spans="1:5" ht="20.100000000000001" customHeight="1">
      <c r="A8" s="53" t="s">
        <v>108</v>
      </c>
      <c r="B8" s="246" t="s">
        <v>1480</v>
      </c>
      <c r="C8" s="66"/>
      <c r="D8" s="92"/>
      <c r="E8" s="55"/>
    </row>
    <row r="9" spans="1:5" ht="20.100000000000001" customHeight="1">
      <c r="A9" s="53" t="s">
        <v>109</v>
      </c>
      <c r="B9" s="246" t="s">
        <v>1481</v>
      </c>
      <c r="C9" s="66"/>
      <c r="D9" s="92"/>
      <c r="E9" s="55"/>
    </row>
    <row r="10" spans="1:5" ht="20.100000000000001" customHeight="1">
      <c r="A10" s="53" t="s">
        <v>110</v>
      </c>
      <c r="B10" s="246" t="s">
        <v>1483</v>
      </c>
      <c r="C10" s="66"/>
      <c r="D10" s="92"/>
      <c r="E10" s="55"/>
    </row>
    <row r="11" spans="1:5" ht="20.100000000000001" customHeight="1">
      <c r="A11" s="53" t="s">
        <v>1482</v>
      </c>
      <c r="B11" s="54" t="s">
        <v>111</v>
      </c>
      <c r="C11" s="66"/>
      <c r="D11" s="92"/>
      <c r="E11" s="55"/>
    </row>
    <row r="12" spans="1:5" ht="20.100000000000001" customHeight="1">
      <c r="A12" s="53"/>
      <c r="B12" s="54"/>
      <c r="C12" s="66"/>
      <c r="D12" s="92"/>
      <c r="E12" s="55"/>
    </row>
    <row r="13" spans="1:5" ht="20.100000000000001" customHeight="1">
      <c r="A13" s="53" t="s">
        <v>112</v>
      </c>
      <c r="B13" s="54" t="s">
        <v>113</v>
      </c>
      <c r="C13" s="66"/>
      <c r="D13" s="92"/>
      <c r="E13" s="55"/>
    </row>
    <row r="14" spans="1:5" ht="20.100000000000001" customHeight="1">
      <c r="A14" s="53" t="s">
        <v>104</v>
      </c>
      <c r="B14" s="247" t="s">
        <v>1484</v>
      </c>
      <c r="C14" s="67"/>
      <c r="D14" s="92"/>
      <c r="E14" s="57"/>
    </row>
    <row r="15" spans="1:5" ht="20.100000000000001" customHeight="1">
      <c r="A15" s="53" t="s">
        <v>106</v>
      </c>
      <c r="B15" s="247" t="s">
        <v>1485</v>
      </c>
      <c r="C15" s="67"/>
      <c r="D15" s="92"/>
      <c r="E15" s="57"/>
    </row>
    <row r="16" spans="1:5" ht="20.100000000000001" customHeight="1">
      <c r="A16" s="53" t="s">
        <v>108</v>
      </c>
      <c r="B16" s="56" t="s">
        <v>114</v>
      </c>
      <c r="C16" s="67"/>
      <c r="D16" s="92"/>
      <c r="E16" s="57"/>
    </row>
    <row r="17" spans="1:225" s="39" customFormat="1" ht="20.100000000000001" customHeight="1">
      <c r="A17" s="53" t="s">
        <v>109</v>
      </c>
      <c r="B17" s="56" t="s">
        <v>115</v>
      </c>
      <c r="C17" s="67"/>
      <c r="D17" s="92"/>
      <c r="E17" s="57"/>
    </row>
    <row r="18" spans="1:225" ht="20.100000000000001" customHeight="1">
      <c r="A18" s="53"/>
      <c r="B18" s="56"/>
      <c r="C18" s="67"/>
      <c r="D18" s="92"/>
      <c r="E18" s="57"/>
    </row>
    <row r="19" spans="1:225" ht="20.100000000000001" customHeight="1">
      <c r="A19" s="25"/>
      <c r="B19" s="25" t="s">
        <v>116</v>
      </c>
      <c r="C19" s="68"/>
      <c r="D19" s="89"/>
      <c r="E19" s="55"/>
    </row>
    <row r="21" spans="1:225" ht="20.100000000000001" customHeight="1">
      <c r="A21" s="253" t="s">
        <v>117</v>
      </c>
      <c r="B21" s="253"/>
      <c r="C21" s="253"/>
      <c r="D21" s="253"/>
      <c r="E21" s="253"/>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row>
    <row r="22" spans="1:225" ht="20.100000000000001" customHeight="1">
      <c r="A22" s="253" t="s">
        <v>118</v>
      </c>
      <c r="B22" s="253"/>
      <c r="C22" s="253"/>
      <c r="D22" s="253"/>
      <c r="E22" s="253"/>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row>
    <row r="23" spans="1:225" ht="20.100000000000001" customHeight="1">
      <c r="A23" s="253" t="s">
        <v>119</v>
      </c>
      <c r="B23" s="253"/>
      <c r="C23" s="253"/>
      <c r="D23" s="253"/>
      <c r="E23" s="253"/>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row>
  </sheetData>
  <mergeCells count="5">
    <mergeCell ref="A23:E23"/>
    <mergeCell ref="A2:E2"/>
    <mergeCell ref="A3:C3"/>
    <mergeCell ref="A21:E21"/>
    <mergeCell ref="A22:E22"/>
  </mergeCells>
  <phoneticPr fontId="5"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dimension ref="A1:HR23"/>
  <sheetViews>
    <sheetView zoomScaleNormal="100" workbookViewId="0">
      <selection activeCell="B11" sqref="B11"/>
    </sheetView>
  </sheetViews>
  <sheetFormatPr defaultColWidth="9.140625" defaultRowHeight="20.100000000000001" customHeight="1"/>
  <cols>
    <col min="1" max="1" width="14.5703125" style="12" customWidth="1"/>
    <col min="2" max="2" width="36.28515625" style="12" customWidth="1"/>
    <col min="3" max="3" width="22.42578125" style="95" customWidth="1"/>
    <col min="4" max="5" width="18.7109375" style="95" customWidth="1"/>
    <col min="6" max="6" width="25.5703125" style="12" customWidth="1"/>
    <col min="7" max="16384" width="9.140625" style="12"/>
  </cols>
  <sheetData>
    <row r="1" spans="1:226" ht="20.100000000000001" customHeight="1">
      <c r="A1" s="50"/>
      <c r="B1" s="39"/>
      <c r="C1" s="83"/>
      <c r="D1" s="84"/>
      <c r="E1" s="84"/>
      <c r="F1" s="38"/>
      <c r="G1" s="39"/>
      <c r="H1" s="39"/>
    </row>
    <row r="2" spans="1:226" ht="20.100000000000001" customHeight="1">
      <c r="A2" s="252" t="s">
        <v>97</v>
      </c>
      <c r="B2" s="252"/>
      <c r="C2" s="252"/>
      <c r="D2" s="252"/>
      <c r="E2" s="252"/>
      <c r="F2" s="252"/>
      <c r="G2" s="39"/>
      <c r="H2" s="39"/>
    </row>
    <row r="3" spans="1:226" ht="20.100000000000001" customHeight="1">
      <c r="A3" s="254" t="s">
        <v>658</v>
      </c>
      <c r="B3" s="255"/>
      <c r="C3" s="255"/>
      <c r="D3" s="255"/>
      <c r="E3" s="85"/>
      <c r="F3" s="52" t="s">
        <v>98</v>
      </c>
      <c r="G3" s="39"/>
      <c r="H3" s="39"/>
    </row>
    <row r="4" spans="1:226" ht="20.100000000000001" customHeight="1">
      <c r="A4" s="25" t="s">
        <v>60</v>
      </c>
      <c r="B4" s="37" t="s">
        <v>99</v>
      </c>
      <c r="C4" s="86" t="s">
        <v>163</v>
      </c>
      <c r="D4" s="87" t="s">
        <v>164</v>
      </c>
      <c r="E4" s="88" t="s">
        <v>165</v>
      </c>
      <c r="F4" s="25" t="s">
        <v>101</v>
      </c>
      <c r="G4" s="39"/>
      <c r="H4" s="39"/>
    </row>
    <row r="5" spans="1:226" ht="20.100000000000001" customHeight="1">
      <c r="A5" s="53" t="s">
        <v>102</v>
      </c>
      <c r="B5" s="54" t="s">
        <v>103</v>
      </c>
      <c r="C5" s="79"/>
      <c r="D5" s="84"/>
      <c r="E5" s="89"/>
      <c r="F5" s="55"/>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row>
    <row r="6" spans="1:226" ht="20.100000000000001" customHeight="1">
      <c r="A6" s="53" t="s">
        <v>104</v>
      </c>
      <c r="B6" s="54" t="s">
        <v>105</v>
      </c>
      <c r="C6" s="79"/>
      <c r="D6" s="90"/>
      <c r="E6" s="91"/>
      <c r="F6" s="55"/>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row>
    <row r="7" spans="1:226" ht="20.100000000000001" customHeight="1">
      <c r="A7" s="53" t="s">
        <v>106</v>
      </c>
      <c r="B7" s="54" t="s">
        <v>107</v>
      </c>
      <c r="C7" s="78"/>
      <c r="D7" s="66"/>
      <c r="E7" s="92"/>
      <c r="F7" s="55"/>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row>
    <row r="8" spans="1:226" ht="20.100000000000001" customHeight="1">
      <c r="A8" s="53" t="s">
        <v>108</v>
      </c>
      <c r="B8" s="246" t="s">
        <v>1487</v>
      </c>
      <c r="C8" s="76"/>
      <c r="D8" s="66"/>
      <c r="E8" s="92"/>
      <c r="F8" s="55"/>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row>
    <row r="9" spans="1:226" ht="20.100000000000001" customHeight="1">
      <c r="A9" s="53" t="s">
        <v>109</v>
      </c>
      <c r="B9" s="246" t="s">
        <v>1481</v>
      </c>
      <c r="C9" s="76"/>
      <c r="D9" s="66"/>
      <c r="E9" s="92"/>
      <c r="F9" s="55"/>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row>
    <row r="10" spans="1:226" ht="20.100000000000001" customHeight="1">
      <c r="A10" s="53" t="s">
        <v>110</v>
      </c>
      <c r="B10" s="246" t="s">
        <v>1483</v>
      </c>
      <c r="C10" s="76"/>
      <c r="D10" s="66"/>
      <c r="E10" s="92"/>
      <c r="F10" s="55"/>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row>
    <row r="11" spans="1:226" ht="20.100000000000001" customHeight="1">
      <c r="A11" s="53" t="s">
        <v>1482</v>
      </c>
      <c r="B11" s="54" t="s">
        <v>111</v>
      </c>
      <c r="C11" s="76"/>
      <c r="D11" s="66"/>
      <c r="E11" s="92"/>
      <c r="F11" s="55"/>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row>
    <row r="12" spans="1:226" ht="20.100000000000001" customHeight="1">
      <c r="A12" s="53"/>
      <c r="B12" s="54"/>
      <c r="C12" s="76"/>
      <c r="D12" s="66"/>
      <c r="E12" s="92"/>
      <c r="F12" s="55"/>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row>
    <row r="13" spans="1:226" ht="20.100000000000001" customHeight="1">
      <c r="A13" s="53" t="s">
        <v>112</v>
      </c>
      <c r="B13" s="54" t="s">
        <v>113</v>
      </c>
      <c r="C13" s="76"/>
      <c r="D13" s="66"/>
      <c r="E13" s="92"/>
      <c r="F13" s="55"/>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row>
    <row r="14" spans="1:226" ht="20.100000000000001" customHeight="1">
      <c r="A14" s="53"/>
      <c r="B14" s="56"/>
      <c r="C14" s="77"/>
      <c r="D14" s="67"/>
      <c r="E14" s="92"/>
      <c r="F14" s="57"/>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row>
    <row r="15" spans="1:226" s="39" customFormat="1" ht="20.100000000000001" customHeight="1">
      <c r="A15" s="249" t="s">
        <v>1488</v>
      </c>
      <c r="B15" s="247" t="s">
        <v>1489</v>
      </c>
      <c r="C15" s="77"/>
      <c r="D15" s="67"/>
      <c r="E15" s="92"/>
      <c r="F15" s="57"/>
    </row>
    <row r="16" spans="1:226" s="39" customFormat="1" ht="20.100000000000001" customHeight="1">
      <c r="A16" s="53"/>
      <c r="B16" s="56"/>
      <c r="C16" s="77"/>
      <c r="D16" s="67"/>
      <c r="E16" s="92"/>
      <c r="F16" s="57"/>
    </row>
    <row r="17" spans="1:226" ht="20.100000000000001" customHeight="1">
      <c r="A17" s="53"/>
      <c r="B17" s="56"/>
      <c r="C17" s="77"/>
      <c r="D17" s="67"/>
      <c r="E17" s="92"/>
      <c r="F17" s="57"/>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row>
    <row r="18" spans="1:226" ht="20.100000000000001" customHeight="1">
      <c r="A18" s="25"/>
      <c r="B18" s="250" t="s">
        <v>1490</v>
      </c>
      <c r="C18" s="93"/>
      <c r="D18" s="94"/>
      <c r="E18" s="89"/>
      <c r="F18" s="25"/>
      <c r="G18" s="39"/>
      <c r="H18" s="39"/>
    </row>
    <row r="19" spans="1:226" ht="20.100000000000001" customHeight="1">
      <c r="A19" s="38"/>
      <c r="B19" s="39"/>
      <c r="C19" s="83"/>
      <c r="D19" s="84"/>
      <c r="E19" s="84"/>
      <c r="F19" s="38"/>
      <c r="G19" s="39"/>
      <c r="H19" s="39"/>
    </row>
    <row r="20" spans="1:226" ht="20.100000000000001" customHeight="1">
      <c r="A20" s="253" t="s">
        <v>117</v>
      </c>
      <c r="B20" s="253"/>
      <c r="C20" s="253"/>
      <c r="D20" s="253"/>
      <c r="E20" s="253"/>
      <c r="F20" s="253"/>
      <c r="G20" s="253"/>
      <c r="H20" s="253"/>
    </row>
    <row r="21" spans="1:226" ht="20.100000000000001" customHeight="1">
      <c r="A21" s="253" t="s">
        <v>118</v>
      </c>
      <c r="B21" s="253"/>
      <c r="C21" s="253"/>
      <c r="D21" s="253"/>
      <c r="E21" s="253"/>
      <c r="F21" s="253"/>
      <c r="G21" s="253"/>
      <c r="H21" s="253"/>
    </row>
    <row r="22" spans="1:226" ht="20.100000000000001" customHeight="1">
      <c r="A22" s="253" t="s">
        <v>119</v>
      </c>
      <c r="B22" s="253"/>
      <c r="C22" s="253"/>
      <c r="D22" s="253"/>
      <c r="E22" s="253"/>
      <c r="F22" s="253"/>
      <c r="G22" s="253"/>
      <c r="H22" s="253"/>
    </row>
    <row r="23" spans="1:226" ht="20.100000000000001" customHeight="1">
      <c r="A23" s="38"/>
      <c r="B23" s="39"/>
      <c r="C23" s="83"/>
      <c r="D23" s="84"/>
      <c r="E23" s="84"/>
      <c r="F23" s="38"/>
      <c r="G23" s="39"/>
      <c r="H23" s="39"/>
    </row>
  </sheetData>
  <mergeCells count="5">
    <mergeCell ref="A22:H22"/>
    <mergeCell ref="A2:F2"/>
    <mergeCell ref="A3:D3"/>
    <mergeCell ref="A20:H20"/>
    <mergeCell ref="A21:H21"/>
  </mergeCells>
  <phoneticPr fontId="5"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I841"/>
  <sheetViews>
    <sheetView zoomScale="96" zoomScaleNormal="96" workbookViewId="0">
      <pane xSplit="8" ySplit="3" topLeftCell="I469" activePane="bottomRight" state="frozen"/>
      <selection pane="topRight" activeCell="G1" sqref="G1"/>
      <selection pane="bottomLeft" activeCell="A4" sqref="A4"/>
      <selection pane="bottomRight" activeCell="B716" sqref="B716"/>
    </sheetView>
  </sheetViews>
  <sheetFormatPr defaultRowHeight="12.75"/>
  <cols>
    <col min="1" max="1" width="13.85546875" style="106" customWidth="1"/>
    <col min="2" max="2" width="58.140625" customWidth="1"/>
    <col min="3" max="3" width="9.28515625" customWidth="1"/>
    <col min="4" max="4" width="13.85546875" style="111" customWidth="1"/>
    <col min="5" max="5" width="14.85546875" customWidth="1"/>
    <col min="6" max="6" width="13.28515625" customWidth="1"/>
    <col min="7" max="7" width="31.5703125" customWidth="1"/>
    <col min="8" max="8" width="39.28515625" customWidth="1"/>
    <col min="9" max="9" width="32.85546875" customWidth="1"/>
  </cols>
  <sheetData>
    <row r="1" spans="1:8" s="171" customFormat="1" ht="27" customHeight="1">
      <c r="A1" s="256" t="s">
        <v>678</v>
      </c>
      <c r="B1" s="256"/>
      <c r="C1" s="256"/>
      <c r="D1" s="256"/>
      <c r="E1" s="256"/>
      <c r="F1" s="256"/>
      <c r="G1" s="256"/>
      <c r="H1" s="256"/>
    </row>
    <row r="2" spans="1:8" s="171" customFormat="1">
      <c r="A2" s="172"/>
      <c r="D2" s="173"/>
      <c r="H2" s="174" t="s">
        <v>366</v>
      </c>
    </row>
    <row r="3" spans="1:8" s="171" customFormat="1" ht="13.5">
      <c r="A3" s="175" t="s">
        <v>364</v>
      </c>
      <c r="B3" s="175" t="s">
        <v>367</v>
      </c>
      <c r="C3" s="175" t="s">
        <v>362</v>
      </c>
      <c r="D3" s="176" t="s">
        <v>368</v>
      </c>
      <c r="E3" s="175" t="s">
        <v>369</v>
      </c>
      <c r="F3" s="175" t="s">
        <v>370</v>
      </c>
      <c r="G3" s="175" t="s">
        <v>371</v>
      </c>
      <c r="H3" s="175" t="s">
        <v>372</v>
      </c>
    </row>
    <row r="4" spans="1:8" s="171" customFormat="1" ht="13.5">
      <c r="A4" s="177" t="s">
        <v>180</v>
      </c>
      <c r="B4" s="178" t="s">
        <v>373</v>
      </c>
      <c r="C4" s="177" t="s">
        <v>180</v>
      </c>
      <c r="D4" s="179" t="s">
        <v>180</v>
      </c>
      <c r="E4" s="180"/>
      <c r="F4" s="180"/>
      <c r="G4" s="180"/>
      <c r="H4" s="181"/>
    </row>
    <row r="5" spans="1:8" s="171" customFormat="1" ht="13.5">
      <c r="A5" s="177" t="s">
        <v>355</v>
      </c>
      <c r="B5" s="178" t="s">
        <v>354</v>
      </c>
      <c r="C5" s="177" t="s">
        <v>180</v>
      </c>
      <c r="D5" s="179" t="s">
        <v>180</v>
      </c>
      <c r="E5" s="180"/>
      <c r="F5" s="180"/>
      <c r="G5" s="180"/>
      <c r="H5" s="181"/>
    </row>
    <row r="6" spans="1:8" s="171" customFormat="1" ht="13.5">
      <c r="A6" s="177" t="s">
        <v>353</v>
      </c>
      <c r="B6" s="178" t="s">
        <v>352</v>
      </c>
      <c r="C6" s="177" t="s">
        <v>180</v>
      </c>
      <c r="D6" s="179" t="s">
        <v>180</v>
      </c>
      <c r="E6" s="180"/>
      <c r="F6" s="180"/>
      <c r="G6" s="180"/>
      <c r="H6" s="181"/>
    </row>
    <row r="7" spans="1:8" s="171" customFormat="1" ht="13.5">
      <c r="A7" s="177" t="s">
        <v>0</v>
      </c>
      <c r="B7" s="178" t="s">
        <v>374</v>
      </c>
      <c r="C7" s="177" t="s">
        <v>180</v>
      </c>
      <c r="D7" s="179" t="s">
        <v>180</v>
      </c>
      <c r="E7" s="180"/>
      <c r="F7" s="180"/>
      <c r="G7" s="180"/>
      <c r="H7" s="181"/>
    </row>
    <row r="8" spans="1:8" s="171" customFormat="1" ht="13.5">
      <c r="A8" s="177" t="s">
        <v>1</v>
      </c>
      <c r="B8" s="178" t="s">
        <v>375</v>
      </c>
      <c r="C8" s="177" t="s">
        <v>180</v>
      </c>
      <c r="D8" s="179" t="s">
        <v>180</v>
      </c>
      <c r="E8" s="180"/>
      <c r="F8" s="180"/>
      <c r="G8" s="180"/>
      <c r="H8" s="181"/>
    </row>
    <row r="9" spans="1:8" s="171" customFormat="1" ht="13.5">
      <c r="A9" s="177" t="s">
        <v>2</v>
      </c>
      <c r="B9" s="178" t="s">
        <v>376</v>
      </c>
      <c r="C9" s="177" t="s">
        <v>180</v>
      </c>
      <c r="D9" s="179" t="s">
        <v>180</v>
      </c>
      <c r="E9" s="180"/>
      <c r="F9" s="180"/>
      <c r="G9" s="180"/>
      <c r="H9" s="181"/>
    </row>
    <row r="10" spans="1:8" s="171" customFormat="1" ht="13.5">
      <c r="A10" s="182" t="s">
        <v>377</v>
      </c>
      <c r="B10" s="178" t="s">
        <v>378</v>
      </c>
      <c r="C10" s="177" t="s">
        <v>3</v>
      </c>
      <c r="D10" s="179">
        <v>22097</v>
      </c>
      <c r="E10" s="180"/>
      <c r="F10" s="180"/>
      <c r="G10" s="180"/>
      <c r="H10" s="181"/>
    </row>
    <row r="11" spans="1:8" s="171" customFormat="1" ht="13.5" customHeight="1">
      <c r="A11" s="182" t="s">
        <v>379</v>
      </c>
      <c r="B11" s="178" t="s">
        <v>380</v>
      </c>
      <c r="C11" s="177" t="s">
        <v>3</v>
      </c>
      <c r="D11" s="179">
        <v>604.79999999999995</v>
      </c>
      <c r="E11" s="180"/>
      <c r="F11" s="180"/>
      <c r="G11" s="180"/>
      <c r="H11" s="257" t="s">
        <v>679</v>
      </c>
    </row>
    <row r="12" spans="1:8" s="171" customFormat="1" ht="13.5">
      <c r="A12" s="182" t="s">
        <v>381</v>
      </c>
      <c r="B12" s="178" t="s">
        <v>382</v>
      </c>
      <c r="C12" s="177" t="s">
        <v>3</v>
      </c>
      <c r="D12" s="179">
        <v>149</v>
      </c>
      <c r="E12" s="180"/>
      <c r="F12" s="180"/>
      <c r="G12" s="180"/>
      <c r="H12" s="258"/>
    </row>
    <row r="13" spans="1:8" s="171" customFormat="1" ht="13.5">
      <c r="A13" s="182" t="s">
        <v>237</v>
      </c>
      <c r="B13" s="178" t="s">
        <v>383</v>
      </c>
      <c r="C13" s="177" t="s">
        <v>4</v>
      </c>
      <c r="D13" s="179">
        <v>83.555000000000007</v>
      </c>
      <c r="E13" s="180"/>
      <c r="F13" s="180"/>
      <c r="G13" s="183" t="s">
        <v>680</v>
      </c>
      <c r="H13" s="181"/>
    </row>
    <row r="14" spans="1:8" s="171" customFormat="1" ht="13.5">
      <c r="A14" s="177" t="s">
        <v>180</v>
      </c>
      <c r="B14" s="178" t="s">
        <v>180</v>
      </c>
      <c r="C14" s="177" t="s">
        <v>180</v>
      </c>
      <c r="D14" s="179" t="s">
        <v>180</v>
      </c>
      <c r="E14" s="180"/>
      <c r="F14" s="180"/>
      <c r="G14" s="180"/>
      <c r="H14" s="181"/>
    </row>
    <row r="15" spans="1:8" s="171" customFormat="1" ht="13.5">
      <c r="A15" s="177" t="s">
        <v>5</v>
      </c>
      <c r="B15" s="178" t="s">
        <v>384</v>
      </c>
      <c r="C15" s="177" t="s">
        <v>180</v>
      </c>
      <c r="D15" s="179" t="s">
        <v>180</v>
      </c>
      <c r="E15" s="180"/>
      <c r="F15" s="180"/>
      <c r="G15" s="180"/>
      <c r="H15" s="181"/>
    </row>
    <row r="16" spans="1:8" s="171" customFormat="1" ht="13.5">
      <c r="A16" s="182" t="s">
        <v>377</v>
      </c>
      <c r="B16" s="178" t="s">
        <v>385</v>
      </c>
      <c r="C16" s="177" t="s">
        <v>3</v>
      </c>
      <c r="D16" s="179">
        <v>1494.24</v>
      </c>
      <c r="E16" s="180"/>
      <c r="F16" s="180"/>
      <c r="G16" s="180"/>
      <c r="H16" s="181" t="s">
        <v>679</v>
      </c>
    </row>
    <row r="17" spans="1:8" s="171" customFormat="1" ht="13.5">
      <c r="A17" s="182" t="s">
        <v>379</v>
      </c>
      <c r="B17" s="178" t="s">
        <v>386</v>
      </c>
      <c r="C17" s="177" t="s">
        <v>4</v>
      </c>
      <c r="D17" s="179">
        <v>123.5</v>
      </c>
      <c r="E17" s="180"/>
      <c r="F17" s="180"/>
      <c r="G17" s="180"/>
      <c r="H17" s="181"/>
    </row>
    <row r="18" spans="1:8" s="171" customFormat="1" ht="13.5">
      <c r="A18" s="182" t="s">
        <v>381</v>
      </c>
      <c r="B18" s="178" t="s">
        <v>387</v>
      </c>
      <c r="C18" s="177" t="s">
        <v>4</v>
      </c>
      <c r="D18" s="179">
        <v>12.35</v>
      </c>
      <c r="E18" s="180"/>
      <c r="F18" s="180"/>
      <c r="G18" s="180"/>
      <c r="H18" s="181"/>
    </row>
    <row r="19" spans="1:8" s="171" customFormat="1" ht="13.5">
      <c r="A19" s="182" t="s">
        <v>237</v>
      </c>
      <c r="B19" s="178" t="s">
        <v>681</v>
      </c>
      <c r="C19" s="177" t="s">
        <v>3</v>
      </c>
      <c r="D19" s="179">
        <v>139.5</v>
      </c>
      <c r="E19" s="180"/>
      <c r="F19" s="180"/>
      <c r="G19" s="180"/>
      <c r="H19" s="257" t="s">
        <v>679</v>
      </c>
    </row>
    <row r="20" spans="1:8" s="171" customFormat="1" ht="13.5">
      <c r="A20" s="182" t="s">
        <v>203</v>
      </c>
      <c r="B20" s="178" t="s">
        <v>389</v>
      </c>
      <c r="C20" s="177" t="s">
        <v>3</v>
      </c>
      <c r="D20" s="179">
        <v>680.15</v>
      </c>
      <c r="E20" s="180"/>
      <c r="F20" s="180"/>
      <c r="G20" s="180"/>
      <c r="H20" s="258"/>
    </row>
    <row r="21" spans="1:8" s="171" customFormat="1" ht="13.5">
      <c r="A21" s="182" t="s">
        <v>191</v>
      </c>
      <c r="B21" s="178" t="s">
        <v>390</v>
      </c>
      <c r="C21" s="177" t="s">
        <v>4</v>
      </c>
      <c r="D21" s="179">
        <v>0.5</v>
      </c>
      <c r="E21" s="180"/>
      <c r="F21" s="180"/>
      <c r="G21" s="180"/>
      <c r="H21" s="181"/>
    </row>
    <row r="22" spans="1:8" s="171" customFormat="1" ht="13.5">
      <c r="A22" s="182" t="s">
        <v>247</v>
      </c>
      <c r="B22" s="178" t="s">
        <v>391</v>
      </c>
      <c r="C22" s="177" t="s">
        <v>4</v>
      </c>
      <c r="D22" s="179">
        <v>19.510000000000002</v>
      </c>
      <c r="E22" s="180"/>
      <c r="F22" s="180"/>
      <c r="G22" s="180"/>
      <c r="H22" s="181"/>
    </row>
    <row r="23" spans="1:8" s="171" customFormat="1" ht="40.5">
      <c r="A23" s="182" t="s">
        <v>235</v>
      </c>
      <c r="B23" s="178" t="s">
        <v>392</v>
      </c>
      <c r="C23" s="177" t="s">
        <v>4</v>
      </c>
      <c r="D23" s="179">
        <v>322.74</v>
      </c>
      <c r="E23" s="180"/>
      <c r="F23" s="180"/>
      <c r="G23" s="184" t="s">
        <v>682</v>
      </c>
      <c r="H23" s="185" t="s">
        <v>683</v>
      </c>
    </row>
    <row r="24" spans="1:8" s="171" customFormat="1" ht="13.5">
      <c r="A24" s="182" t="s">
        <v>281</v>
      </c>
      <c r="B24" s="178" t="s">
        <v>393</v>
      </c>
      <c r="C24" s="177" t="s">
        <v>7</v>
      </c>
      <c r="D24" s="179">
        <v>762.5</v>
      </c>
      <c r="E24" s="180"/>
      <c r="F24" s="180"/>
      <c r="G24" s="180"/>
      <c r="H24" s="181"/>
    </row>
    <row r="25" spans="1:8" s="171" customFormat="1" ht="13.5">
      <c r="A25" s="182" t="s">
        <v>234</v>
      </c>
      <c r="B25" s="178" t="s">
        <v>394</v>
      </c>
      <c r="C25" s="177" t="s">
        <v>7</v>
      </c>
      <c r="D25" s="179">
        <v>1212.5</v>
      </c>
      <c r="E25" s="180"/>
      <c r="F25" s="180"/>
      <c r="G25" s="180"/>
      <c r="H25" s="181" t="s">
        <v>679</v>
      </c>
    </row>
    <row r="26" spans="1:8" s="171" customFormat="1" ht="13.5">
      <c r="A26" s="182" t="s">
        <v>280</v>
      </c>
      <c r="B26" s="178" t="s">
        <v>383</v>
      </c>
      <c r="C26" s="177" t="s">
        <v>4</v>
      </c>
      <c r="D26" s="179">
        <v>558.88800000000003</v>
      </c>
      <c r="E26" s="180"/>
      <c r="F26" s="180"/>
      <c r="G26" s="183" t="s">
        <v>680</v>
      </c>
      <c r="H26" s="181"/>
    </row>
    <row r="27" spans="1:8" s="171" customFormat="1" ht="13.5">
      <c r="A27" s="177" t="s">
        <v>180</v>
      </c>
      <c r="B27" s="178" t="s">
        <v>180</v>
      </c>
      <c r="C27" s="177" t="s">
        <v>180</v>
      </c>
      <c r="D27" s="179" t="s">
        <v>180</v>
      </c>
      <c r="E27" s="180"/>
      <c r="F27" s="180"/>
      <c r="G27" s="180"/>
      <c r="H27" s="181"/>
    </row>
    <row r="28" spans="1:8" s="171" customFormat="1" ht="13.5">
      <c r="A28" s="177" t="s">
        <v>6</v>
      </c>
      <c r="B28" s="178" t="s">
        <v>395</v>
      </c>
      <c r="C28" s="177" t="s">
        <v>180</v>
      </c>
      <c r="D28" s="179" t="s">
        <v>180</v>
      </c>
      <c r="E28" s="180"/>
      <c r="F28" s="180"/>
      <c r="G28" s="180"/>
      <c r="H28" s="181"/>
    </row>
    <row r="29" spans="1:8" s="171" customFormat="1" ht="13.5">
      <c r="A29" s="182" t="s">
        <v>377</v>
      </c>
      <c r="B29" s="178" t="s">
        <v>396</v>
      </c>
      <c r="C29" s="177" t="s">
        <v>7</v>
      </c>
      <c r="D29" s="179">
        <v>1311.5</v>
      </c>
      <c r="E29" s="180"/>
      <c r="F29" s="180"/>
      <c r="G29" s="180"/>
      <c r="H29" s="257" t="s">
        <v>679</v>
      </c>
    </row>
    <row r="30" spans="1:8" s="171" customFormat="1" ht="13.5">
      <c r="A30" s="182" t="s">
        <v>379</v>
      </c>
      <c r="B30" s="178" t="s">
        <v>397</v>
      </c>
      <c r="C30" s="177" t="s">
        <v>7</v>
      </c>
      <c r="D30" s="179">
        <v>1311.5</v>
      </c>
      <c r="E30" s="180"/>
      <c r="F30" s="180"/>
      <c r="G30" s="180"/>
      <c r="H30" s="258"/>
    </row>
    <row r="31" spans="1:8" s="171" customFormat="1" ht="13.5">
      <c r="A31" s="182" t="s">
        <v>381</v>
      </c>
      <c r="B31" s="178" t="s">
        <v>684</v>
      </c>
      <c r="C31" s="177" t="s">
        <v>7</v>
      </c>
      <c r="D31" s="179">
        <v>2623</v>
      </c>
      <c r="E31" s="180"/>
      <c r="F31" s="180"/>
      <c r="G31" s="180"/>
      <c r="H31" s="181"/>
    </row>
    <row r="32" spans="1:8" s="171" customFormat="1" ht="13.5">
      <c r="A32" s="182" t="s">
        <v>237</v>
      </c>
      <c r="B32" s="178" t="s">
        <v>398</v>
      </c>
      <c r="C32" s="177" t="s">
        <v>4</v>
      </c>
      <c r="D32" s="179">
        <v>157.38</v>
      </c>
      <c r="E32" s="180"/>
      <c r="F32" s="180"/>
      <c r="G32" s="180"/>
      <c r="H32" s="181"/>
    </row>
    <row r="33" spans="1:8" s="171" customFormat="1" ht="13.5">
      <c r="A33" s="182" t="s">
        <v>203</v>
      </c>
      <c r="B33" s="178" t="s">
        <v>383</v>
      </c>
      <c r="C33" s="177" t="s">
        <v>4</v>
      </c>
      <c r="D33" s="179">
        <v>32.747</v>
      </c>
      <c r="E33" s="180"/>
      <c r="F33" s="180"/>
      <c r="G33" s="183" t="s">
        <v>680</v>
      </c>
      <c r="H33" s="181"/>
    </row>
    <row r="34" spans="1:8" s="171" customFormat="1" ht="13.5">
      <c r="A34" s="177" t="s">
        <v>180</v>
      </c>
      <c r="B34" s="178" t="s">
        <v>180</v>
      </c>
      <c r="C34" s="177" t="s">
        <v>180</v>
      </c>
      <c r="D34" s="179" t="s">
        <v>180</v>
      </c>
      <c r="E34" s="180"/>
      <c r="F34" s="180"/>
      <c r="G34" s="180"/>
      <c r="H34" s="181"/>
    </row>
    <row r="35" spans="1:8" s="171" customFormat="1" ht="13.5">
      <c r="A35" s="177" t="s">
        <v>8</v>
      </c>
      <c r="B35" s="178" t="s">
        <v>399</v>
      </c>
      <c r="C35" s="177" t="s">
        <v>180</v>
      </c>
      <c r="D35" s="179" t="s">
        <v>180</v>
      </c>
      <c r="E35" s="180"/>
      <c r="F35" s="180"/>
      <c r="G35" s="180"/>
      <c r="H35" s="181"/>
    </row>
    <row r="36" spans="1:8" s="171" customFormat="1" ht="13.5">
      <c r="A36" s="182" t="s">
        <v>377</v>
      </c>
      <c r="B36" s="178" t="s">
        <v>685</v>
      </c>
      <c r="C36" s="177" t="s">
        <v>7</v>
      </c>
      <c r="D36" s="179">
        <v>963.75</v>
      </c>
      <c r="E36" s="180"/>
      <c r="F36" s="180"/>
      <c r="G36" s="180"/>
      <c r="H36" s="186"/>
    </row>
    <row r="37" spans="1:8" s="171" customFormat="1" ht="13.5">
      <c r="A37" s="182" t="s">
        <v>379</v>
      </c>
      <c r="B37" s="178" t="s">
        <v>686</v>
      </c>
      <c r="C37" s="177" t="s">
        <v>7</v>
      </c>
      <c r="D37" s="179">
        <v>550</v>
      </c>
      <c r="E37" s="180"/>
      <c r="F37" s="180"/>
      <c r="G37" s="180"/>
      <c r="H37" s="181"/>
    </row>
    <row r="38" spans="1:8" s="171" customFormat="1" ht="13.5">
      <c r="A38" s="182" t="s">
        <v>381</v>
      </c>
      <c r="B38" s="178" t="s">
        <v>687</v>
      </c>
      <c r="C38" s="177" t="s">
        <v>7</v>
      </c>
      <c r="D38" s="179">
        <v>30</v>
      </c>
      <c r="E38" s="180"/>
      <c r="F38" s="180"/>
      <c r="G38" s="180"/>
      <c r="H38" s="186"/>
    </row>
    <row r="39" spans="1:8" s="171" customFormat="1" ht="13.5">
      <c r="A39" s="182" t="s">
        <v>237</v>
      </c>
      <c r="B39" s="178" t="s">
        <v>688</v>
      </c>
      <c r="C39" s="177" t="s">
        <v>7</v>
      </c>
      <c r="D39" s="179">
        <v>1543.75</v>
      </c>
      <c r="E39" s="180"/>
      <c r="F39" s="180"/>
      <c r="G39" s="180"/>
      <c r="H39" s="181"/>
    </row>
    <row r="40" spans="1:8" s="171" customFormat="1" ht="13.5">
      <c r="A40" s="182" t="s">
        <v>203</v>
      </c>
      <c r="B40" s="178" t="s">
        <v>689</v>
      </c>
      <c r="C40" s="177" t="s">
        <v>7</v>
      </c>
      <c r="D40" s="179">
        <v>2655.25</v>
      </c>
      <c r="E40" s="180"/>
      <c r="F40" s="180"/>
      <c r="G40" s="180"/>
      <c r="H40" s="181"/>
    </row>
    <row r="41" spans="1:8" s="171" customFormat="1" ht="13.5">
      <c r="A41" s="182" t="s">
        <v>191</v>
      </c>
      <c r="B41" s="178" t="s">
        <v>400</v>
      </c>
      <c r="C41" s="177" t="s">
        <v>3</v>
      </c>
      <c r="D41" s="179">
        <v>100</v>
      </c>
      <c r="E41" s="180"/>
      <c r="F41" s="180"/>
      <c r="G41" s="180"/>
      <c r="H41" s="257" t="s">
        <v>679</v>
      </c>
    </row>
    <row r="42" spans="1:8" s="171" customFormat="1" ht="13.5">
      <c r="A42" s="182" t="s">
        <v>247</v>
      </c>
      <c r="B42" s="178" t="s">
        <v>401</v>
      </c>
      <c r="C42" s="177" t="s">
        <v>3</v>
      </c>
      <c r="D42" s="179">
        <v>120</v>
      </c>
      <c r="E42" s="180"/>
      <c r="F42" s="180"/>
      <c r="G42" s="180"/>
      <c r="H42" s="259"/>
    </row>
    <row r="43" spans="1:8" s="171" customFormat="1" ht="13.5">
      <c r="A43" s="182" t="s">
        <v>235</v>
      </c>
      <c r="B43" s="178" t="s">
        <v>690</v>
      </c>
      <c r="C43" s="177" t="s">
        <v>3</v>
      </c>
      <c r="D43" s="179">
        <v>30</v>
      </c>
      <c r="E43" s="180"/>
      <c r="F43" s="180"/>
      <c r="G43" s="180"/>
      <c r="H43" s="259"/>
    </row>
    <row r="44" spans="1:8" s="171" customFormat="1" ht="13.5">
      <c r="A44" s="182" t="s">
        <v>281</v>
      </c>
      <c r="B44" s="178" t="s">
        <v>402</v>
      </c>
      <c r="C44" s="177" t="s">
        <v>3</v>
      </c>
      <c r="D44" s="179">
        <v>30</v>
      </c>
      <c r="E44" s="180"/>
      <c r="F44" s="180"/>
      <c r="G44" s="180"/>
      <c r="H44" s="258"/>
    </row>
    <row r="45" spans="1:8" s="171" customFormat="1" ht="13.5">
      <c r="A45" s="182" t="s">
        <v>234</v>
      </c>
      <c r="B45" s="178" t="s">
        <v>403</v>
      </c>
      <c r="C45" s="177" t="s">
        <v>7</v>
      </c>
      <c r="D45" s="179">
        <v>440</v>
      </c>
      <c r="E45" s="180"/>
      <c r="F45" s="180"/>
      <c r="G45" s="180"/>
      <c r="H45" s="181"/>
    </row>
    <row r="46" spans="1:8" s="171" customFormat="1" ht="13.5">
      <c r="A46" s="182" t="s">
        <v>280</v>
      </c>
      <c r="B46" s="178" t="s">
        <v>383</v>
      </c>
      <c r="C46" s="177" t="s">
        <v>4</v>
      </c>
      <c r="D46" s="179">
        <v>39.747</v>
      </c>
      <c r="E46" s="180"/>
      <c r="F46" s="180"/>
      <c r="G46" s="183" t="s">
        <v>680</v>
      </c>
      <c r="H46" s="181"/>
    </row>
    <row r="47" spans="1:8" s="171" customFormat="1" ht="13.5">
      <c r="A47" s="177" t="s">
        <v>180</v>
      </c>
      <c r="B47" s="178" t="s">
        <v>180</v>
      </c>
      <c r="C47" s="177" t="s">
        <v>180</v>
      </c>
      <c r="D47" s="179" t="s">
        <v>180</v>
      </c>
      <c r="E47" s="180"/>
      <c r="F47" s="180"/>
      <c r="G47" s="180"/>
      <c r="H47" s="181"/>
    </row>
    <row r="48" spans="1:8" s="171" customFormat="1" ht="13.5">
      <c r="A48" s="177" t="s">
        <v>9</v>
      </c>
      <c r="B48" s="178" t="s">
        <v>404</v>
      </c>
      <c r="C48" s="177" t="s">
        <v>180</v>
      </c>
      <c r="D48" s="179" t="s">
        <v>180</v>
      </c>
      <c r="E48" s="180"/>
      <c r="F48" s="180"/>
      <c r="G48" s="180"/>
      <c r="H48" s="181"/>
    </row>
    <row r="49" spans="1:8" s="171" customFormat="1" ht="27">
      <c r="A49" s="182" t="s">
        <v>377</v>
      </c>
      <c r="B49" s="178" t="s">
        <v>405</v>
      </c>
      <c r="C49" s="177" t="s">
        <v>7</v>
      </c>
      <c r="D49" s="179">
        <v>2655.25</v>
      </c>
      <c r="E49" s="180"/>
      <c r="F49" s="180"/>
      <c r="G49" s="180"/>
      <c r="H49" s="181" t="s">
        <v>679</v>
      </c>
    </row>
    <row r="50" spans="1:8" s="171" customFormat="1" ht="13.5">
      <c r="A50" s="182" t="s">
        <v>379</v>
      </c>
      <c r="B50" s="178" t="s">
        <v>406</v>
      </c>
      <c r="C50" s="177" t="s">
        <v>4</v>
      </c>
      <c r="D50" s="179">
        <v>318.63</v>
      </c>
      <c r="E50" s="180"/>
      <c r="F50" s="180"/>
      <c r="G50" s="180"/>
      <c r="H50" s="181"/>
    </row>
    <row r="51" spans="1:8" s="171" customFormat="1" ht="13.5">
      <c r="A51" s="182" t="s">
        <v>381</v>
      </c>
      <c r="B51" s="178" t="s">
        <v>407</v>
      </c>
      <c r="C51" s="177" t="s">
        <v>7</v>
      </c>
      <c r="D51" s="179">
        <v>1543.75</v>
      </c>
      <c r="E51" s="180"/>
      <c r="F51" s="180"/>
      <c r="G51" s="180"/>
      <c r="H51" s="181" t="s">
        <v>679</v>
      </c>
    </row>
    <row r="52" spans="1:8" s="171" customFormat="1" ht="13.5">
      <c r="A52" s="182" t="s">
        <v>237</v>
      </c>
      <c r="B52" s="178" t="s">
        <v>408</v>
      </c>
      <c r="C52" s="177" t="s">
        <v>7</v>
      </c>
      <c r="D52" s="179">
        <v>4199</v>
      </c>
      <c r="E52" s="180"/>
      <c r="F52" s="180"/>
      <c r="G52" s="180"/>
      <c r="H52" s="181"/>
    </row>
    <row r="53" spans="1:8" s="171" customFormat="1" ht="13.5">
      <c r="A53" s="182" t="s">
        <v>203</v>
      </c>
      <c r="B53" s="178" t="s">
        <v>409</v>
      </c>
      <c r="C53" s="177" t="s">
        <v>7</v>
      </c>
      <c r="D53" s="179">
        <v>4199</v>
      </c>
      <c r="E53" s="180"/>
      <c r="F53" s="180"/>
      <c r="G53" s="180"/>
      <c r="H53" s="181"/>
    </row>
    <row r="54" spans="1:8" s="171" customFormat="1" ht="13.5">
      <c r="A54" s="182" t="s">
        <v>191</v>
      </c>
      <c r="B54" s="178" t="s">
        <v>410</v>
      </c>
      <c r="C54" s="177" t="s">
        <v>7</v>
      </c>
      <c r="D54" s="179">
        <v>4199</v>
      </c>
      <c r="E54" s="180"/>
      <c r="F54" s="180"/>
      <c r="G54" s="180"/>
      <c r="H54" s="181"/>
    </row>
    <row r="55" spans="1:8" s="171" customFormat="1" ht="13.5">
      <c r="A55" s="182" t="s">
        <v>247</v>
      </c>
      <c r="B55" s="178" t="s">
        <v>691</v>
      </c>
      <c r="C55" s="177" t="s">
        <v>7</v>
      </c>
      <c r="D55" s="179">
        <v>4199</v>
      </c>
      <c r="E55" s="180"/>
      <c r="F55" s="180"/>
      <c r="G55" s="180"/>
      <c r="H55" s="181"/>
    </row>
    <row r="56" spans="1:8" s="171" customFormat="1" ht="13.5">
      <c r="A56" s="182" t="s">
        <v>235</v>
      </c>
      <c r="B56" s="178" t="s">
        <v>392</v>
      </c>
      <c r="C56" s="177" t="s">
        <v>4</v>
      </c>
      <c r="D56" s="179">
        <v>318.63</v>
      </c>
      <c r="E56" s="180"/>
      <c r="F56" s="180"/>
      <c r="G56" s="180"/>
      <c r="H56" s="181"/>
    </row>
    <row r="57" spans="1:8" s="171" customFormat="1" ht="13.5">
      <c r="A57" s="182" t="s">
        <v>281</v>
      </c>
      <c r="B57" s="178" t="s">
        <v>383</v>
      </c>
      <c r="C57" s="177" t="s">
        <v>4</v>
      </c>
      <c r="D57" s="179">
        <v>67.775000000000006</v>
      </c>
      <c r="E57" s="180"/>
      <c r="F57" s="180"/>
      <c r="G57" s="183" t="s">
        <v>680</v>
      </c>
      <c r="H57" s="181"/>
    </row>
    <row r="58" spans="1:8" s="171" customFormat="1" ht="13.5">
      <c r="A58" s="177"/>
      <c r="B58" s="178" t="s">
        <v>180</v>
      </c>
      <c r="C58" s="177" t="s">
        <v>180</v>
      </c>
      <c r="D58" s="179" t="s">
        <v>180</v>
      </c>
      <c r="E58" s="180"/>
      <c r="F58" s="180"/>
      <c r="G58" s="180"/>
      <c r="H58" s="181"/>
    </row>
    <row r="59" spans="1:8" s="171" customFormat="1" ht="13.5">
      <c r="A59" s="177" t="s">
        <v>10</v>
      </c>
      <c r="B59" s="178" t="s">
        <v>411</v>
      </c>
      <c r="C59" s="177" t="s">
        <v>180</v>
      </c>
      <c r="D59" s="179" t="s">
        <v>180</v>
      </c>
      <c r="E59" s="180"/>
      <c r="F59" s="180"/>
      <c r="G59" s="180"/>
      <c r="H59" s="181"/>
    </row>
    <row r="60" spans="1:8" s="171" customFormat="1" ht="13.5">
      <c r="A60" s="182" t="s">
        <v>377</v>
      </c>
      <c r="B60" s="178" t="s">
        <v>692</v>
      </c>
      <c r="C60" s="177" t="s">
        <v>7</v>
      </c>
      <c r="D60" s="179">
        <v>1265.25</v>
      </c>
      <c r="E60" s="180"/>
      <c r="F60" s="180"/>
      <c r="G60" s="180"/>
      <c r="H60" s="181"/>
    </row>
    <row r="61" spans="1:8" s="171" customFormat="1" ht="13.5">
      <c r="A61" s="182" t="s">
        <v>379</v>
      </c>
      <c r="B61" s="178" t="s">
        <v>693</v>
      </c>
      <c r="C61" s="177" t="s">
        <v>7</v>
      </c>
      <c r="D61" s="179">
        <v>100</v>
      </c>
      <c r="E61" s="180"/>
      <c r="F61" s="180"/>
      <c r="G61" s="180"/>
      <c r="H61" s="186"/>
    </row>
    <row r="62" spans="1:8" s="171" customFormat="1" ht="13.5">
      <c r="A62" s="182" t="s">
        <v>381</v>
      </c>
      <c r="B62" s="178" t="s">
        <v>694</v>
      </c>
      <c r="C62" s="177" t="s">
        <v>7</v>
      </c>
      <c r="D62" s="179">
        <v>1365.25</v>
      </c>
      <c r="E62" s="180"/>
      <c r="F62" s="180"/>
      <c r="G62" s="180"/>
      <c r="H62" s="181"/>
    </row>
    <row r="63" spans="1:8" s="171" customFormat="1" ht="13.5">
      <c r="A63" s="182" t="s">
        <v>237</v>
      </c>
      <c r="B63" s="178" t="s">
        <v>695</v>
      </c>
      <c r="C63" s="177" t="s">
        <v>7</v>
      </c>
      <c r="D63" s="179">
        <v>2204.25</v>
      </c>
      <c r="E63" s="180"/>
      <c r="F63" s="180"/>
      <c r="G63" s="180"/>
      <c r="H63" s="181"/>
    </row>
    <row r="64" spans="1:8" s="171" customFormat="1" ht="13.5">
      <c r="A64" s="182" t="s">
        <v>203</v>
      </c>
      <c r="B64" s="178" t="s">
        <v>391</v>
      </c>
      <c r="C64" s="177" t="s">
        <v>4</v>
      </c>
      <c r="D64" s="179">
        <v>44.085000000000001</v>
      </c>
      <c r="E64" s="180"/>
      <c r="F64" s="180"/>
      <c r="G64" s="180"/>
      <c r="H64" s="181"/>
    </row>
    <row r="65" spans="1:8" s="171" customFormat="1" ht="13.5">
      <c r="A65" s="182" t="s">
        <v>191</v>
      </c>
      <c r="B65" s="178" t="s">
        <v>696</v>
      </c>
      <c r="C65" s="177" t="s">
        <v>3</v>
      </c>
      <c r="D65" s="179">
        <v>529.02</v>
      </c>
      <c r="E65" s="180"/>
      <c r="F65" s="180"/>
      <c r="G65" s="180"/>
      <c r="H65" s="181"/>
    </row>
    <row r="66" spans="1:8" s="171" customFormat="1" ht="13.5">
      <c r="A66" s="182" t="s">
        <v>247</v>
      </c>
      <c r="B66" s="178" t="s">
        <v>697</v>
      </c>
      <c r="C66" s="177" t="s">
        <v>3</v>
      </c>
      <c r="D66" s="179">
        <v>1194.1199999999999</v>
      </c>
      <c r="E66" s="180"/>
      <c r="F66" s="180"/>
      <c r="G66" s="180"/>
      <c r="H66" s="181"/>
    </row>
    <row r="67" spans="1:8" s="171" customFormat="1" ht="13.5">
      <c r="A67" s="182" t="s">
        <v>235</v>
      </c>
      <c r="B67" s="178" t="s">
        <v>489</v>
      </c>
      <c r="C67" s="177" t="s">
        <v>7</v>
      </c>
      <c r="D67" s="179">
        <v>12155.3</v>
      </c>
      <c r="E67" s="180"/>
      <c r="F67" s="180"/>
      <c r="G67" s="180"/>
      <c r="H67" s="181"/>
    </row>
    <row r="68" spans="1:8" s="171" customFormat="1" ht="13.5">
      <c r="A68" s="182" t="s">
        <v>281</v>
      </c>
      <c r="B68" s="178" t="s">
        <v>421</v>
      </c>
      <c r="C68" s="177" t="s">
        <v>7</v>
      </c>
      <c r="D68" s="179">
        <v>962.5</v>
      </c>
      <c r="E68" s="180"/>
      <c r="F68" s="180"/>
      <c r="G68" s="180"/>
      <c r="H68" s="181"/>
    </row>
    <row r="69" spans="1:8" s="171" customFormat="1" ht="13.5">
      <c r="A69" s="182" t="s">
        <v>234</v>
      </c>
      <c r="B69" s="178" t="s">
        <v>423</v>
      </c>
      <c r="C69" s="177" t="s">
        <v>7</v>
      </c>
      <c r="D69" s="179">
        <v>962.5</v>
      </c>
      <c r="E69" s="180"/>
      <c r="F69" s="180"/>
      <c r="G69" s="180"/>
      <c r="H69" s="181"/>
    </row>
    <row r="70" spans="1:8" s="171" customFormat="1" ht="13.5">
      <c r="A70" s="182" t="s">
        <v>280</v>
      </c>
      <c r="B70" s="178" t="s">
        <v>430</v>
      </c>
      <c r="C70" s="177" t="s">
        <v>7</v>
      </c>
      <c r="D70" s="179">
        <v>350</v>
      </c>
      <c r="E70" s="180"/>
      <c r="F70" s="180"/>
      <c r="G70" s="180"/>
      <c r="H70" s="181"/>
    </row>
    <row r="71" spans="1:8" s="171" customFormat="1" ht="13.5">
      <c r="A71" s="182" t="s">
        <v>233</v>
      </c>
      <c r="B71" s="178" t="s">
        <v>414</v>
      </c>
      <c r="C71" s="177" t="s">
        <v>7</v>
      </c>
      <c r="D71" s="179">
        <v>260</v>
      </c>
      <c r="E71" s="180"/>
      <c r="F71" s="180"/>
      <c r="G71" s="180"/>
      <c r="H71" s="181"/>
    </row>
    <row r="72" spans="1:8" s="171" customFormat="1" ht="13.5">
      <c r="A72" s="182" t="s">
        <v>418</v>
      </c>
      <c r="B72" s="178" t="s">
        <v>698</v>
      </c>
      <c r="C72" s="177" t="s">
        <v>7</v>
      </c>
      <c r="D72" s="179">
        <v>414.54</v>
      </c>
      <c r="E72" s="180"/>
      <c r="F72" s="180"/>
      <c r="G72" s="180"/>
      <c r="H72" s="181"/>
    </row>
    <row r="73" spans="1:8" s="171" customFormat="1" ht="13.5">
      <c r="A73" s="182" t="s">
        <v>230</v>
      </c>
      <c r="B73" s="178" t="s">
        <v>580</v>
      </c>
      <c r="C73" s="177" t="s">
        <v>7</v>
      </c>
      <c r="D73" s="179">
        <v>24.3</v>
      </c>
      <c r="E73" s="180"/>
      <c r="F73" s="180"/>
      <c r="G73" s="180"/>
      <c r="H73" s="181"/>
    </row>
    <row r="74" spans="1:8" s="171" customFormat="1" ht="13.5">
      <c r="A74" s="182" t="s">
        <v>419</v>
      </c>
      <c r="B74" s="178" t="s">
        <v>562</v>
      </c>
      <c r="C74" s="177" t="s">
        <v>7</v>
      </c>
      <c r="D74" s="179">
        <v>194.4</v>
      </c>
      <c r="E74" s="180"/>
      <c r="F74" s="180"/>
      <c r="G74" s="180"/>
      <c r="H74" s="181"/>
    </row>
    <row r="75" spans="1:8" s="171" customFormat="1" ht="13.5">
      <c r="A75" s="182" t="s">
        <v>420</v>
      </c>
      <c r="B75" s="178" t="s">
        <v>543</v>
      </c>
      <c r="C75" s="177" t="s">
        <v>7</v>
      </c>
      <c r="D75" s="179">
        <v>8.4</v>
      </c>
      <c r="E75" s="180"/>
      <c r="F75" s="180"/>
      <c r="G75" s="180"/>
      <c r="H75" s="181"/>
    </row>
    <row r="76" spans="1:8" s="171" customFormat="1" ht="13.5">
      <c r="A76" s="182" t="s">
        <v>422</v>
      </c>
      <c r="B76" s="178" t="s">
        <v>415</v>
      </c>
      <c r="C76" s="177" t="s">
        <v>4</v>
      </c>
      <c r="D76" s="179">
        <v>6</v>
      </c>
      <c r="E76" s="180"/>
      <c r="F76" s="180"/>
      <c r="G76" s="180"/>
      <c r="H76" s="181"/>
    </row>
    <row r="77" spans="1:8" s="171" customFormat="1" ht="13.5">
      <c r="A77" s="182" t="s">
        <v>424</v>
      </c>
      <c r="B77" s="178" t="s">
        <v>416</v>
      </c>
      <c r="C77" s="177" t="s">
        <v>4</v>
      </c>
      <c r="D77" s="179">
        <v>2</v>
      </c>
      <c r="E77" s="180"/>
      <c r="F77" s="180"/>
      <c r="G77" s="180"/>
      <c r="H77" s="181"/>
    </row>
    <row r="78" spans="1:8" s="171" customFormat="1" ht="13.5">
      <c r="A78" s="182" t="s">
        <v>426</v>
      </c>
      <c r="B78" s="178" t="s">
        <v>417</v>
      </c>
      <c r="C78" s="177" t="s">
        <v>4</v>
      </c>
      <c r="D78" s="179">
        <v>19.5</v>
      </c>
      <c r="E78" s="180"/>
      <c r="F78" s="180"/>
      <c r="G78" s="180"/>
      <c r="H78" s="181"/>
    </row>
    <row r="79" spans="1:8" s="171" customFormat="1" ht="13.5">
      <c r="A79" s="182" t="s">
        <v>427</v>
      </c>
      <c r="B79" s="178" t="s">
        <v>699</v>
      </c>
      <c r="C79" s="177" t="s">
        <v>7</v>
      </c>
      <c r="D79" s="179">
        <v>758.75</v>
      </c>
      <c r="E79" s="180"/>
      <c r="F79" s="180"/>
      <c r="G79" s="180"/>
      <c r="H79" s="181"/>
    </row>
    <row r="80" spans="1:8" s="171" customFormat="1" ht="13.5">
      <c r="A80" s="182" t="s">
        <v>429</v>
      </c>
      <c r="B80" s="178" t="s">
        <v>700</v>
      </c>
      <c r="C80" s="177" t="s">
        <v>7</v>
      </c>
      <c r="D80" s="179">
        <v>450</v>
      </c>
      <c r="E80" s="180"/>
      <c r="F80" s="180"/>
      <c r="G80" s="180"/>
      <c r="H80" s="181"/>
    </row>
    <row r="81" spans="1:8" s="171" customFormat="1" ht="13.5">
      <c r="A81" s="182" t="s">
        <v>431</v>
      </c>
      <c r="B81" s="178" t="s">
        <v>701</v>
      </c>
      <c r="C81" s="177" t="s">
        <v>7</v>
      </c>
      <c r="D81" s="179">
        <v>60</v>
      </c>
      <c r="E81" s="180"/>
      <c r="F81" s="180"/>
      <c r="G81" s="180"/>
      <c r="H81" s="181"/>
    </row>
    <row r="82" spans="1:8" s="171" customFormat="1" ht="13.5">
      <c r="A82" s="182" t="s">
        <v>554</v>
      </c>
      <c r="B82" s="178" t="s">
        <v>702</v>
      </c>
      <c r="C82" s="177" t="s">
        <v>7</v>
      </c>
      <c r="D82" s="179">
        <v>332.5</v>
      </c>
      <c r="E82" s="180"/>
      <c r="F82" s="180"/>
      <c r="G82" s="180"/>
      <c r="H82" s="181"/>
    </row>
    <row r="83" spans="1:8" s="171" customFormat="1" ht="13.5">
      <c r="A83" s="182" t="s">
        <v>555</v>
      </c>
      <c r="B83" s="178" t="s">
        <v>703</v>
      </c>
      <c r="C83" s="177" t="s">
        <v>7</v>
      </c>
      <c r="D83" s="179">
        <v>430</v>
      </c>
      <c r="E83" s="180"/>
      <c r="F83" s="180"/>
      <c r="G83" s="180"/>
      <c r="H83" s="181"/>
    </row>
    <row r="84" spans="1:8" s="171" customFormat="1" ht="13.5">
      <c r="A84" s="182" t="s">
        <v>556</v>
      </c>
      <c r="B84" s="178" t="s">
        <v>688</v>
      </c>
      <c r="C84" s="177" t="s">
        <v>7</v>
      </c>
      <c r="D84" s="179">
        <v>100</v>
      </c>
      <c r="E84" s="180"/>
      <c r="F84" s="180"/>
      <c r="G84" s="180"/>
      <c r="H84" s="181"/>
    </row>
    <row r="85" spans="1:8" s="171" customFormat="1" ht="13.5">
      <c r="A85" s="182" t="s">
        <v>557</v>
      </c>
      <c r="B85" s="178" t="s">
        <v>704</v>
      </c>
      <c r="C85" s="177" t="s">
        <v>7</v>
      </c>
      <c r="D85" s="179">
        <v>5440.25</v>
      </c>
      <c r="E85" s="180"/>
      <c r="F85" s="180"/>
      <c r="G85" s="180"/>
      <c r="H85" s="181"/>
    </row>
    <row r="86" spans="1:8" s="171" customFormat="1" ht="13.5">
      <c r="A86" s="182" t="s">
        <v>558</v>
      </c>
      <c r="B86" s="178" t="s">
        <v>391</v>
      </c>
      <c r="C86" s="177" t="s">
        <v>4</v>
      </c>
      <c r="D86" s="179">
        <v>108.80500000000001</v>
      </c>
      <c r="E86" s="180"/>
      <c r="F86" s="180"/>
      <c r="G86" s="180"/>
      <c r="H86" s="181"/>
    </row>
    <row r="87" spans="1:8" s="171" customFormat="1" ht="13.5">
      <c r="A87" s="182" t="s">
        <v>560</v>
      </c>
      <c r="B87" s="178" t="s">
        <v>425</v>
      </c>
      <c r="C87" s="177" t="s">
        <v>3</v>
      </c>
      <c r="D87" s="179">
        <v>106.27200000000001</v>
      </c>
      <c r="E87" s="180"/>
      <c r="F87" s="180"/>
      <c r="G87" s="180"/>
      <c r="H87" s="181"/>
    </row>
    <row r="88" spans="1:8" s="171" customFormat="1" ht="13.5">
      <c r="A88" s="182" t="s">
        <v>561</v>
      </c>
      <c r="B88" s="178" t="s">
        <v>428</v>
      </c>
      <c r="C88" s="177" t="s">
        <v>7</v>
      </c>
      <c r="D88" s="179">
        <v>885.6</v>
      </c>
      <c r="E88" s="180"/>
      <c r="F88" s="180"/>
      <c r="G88" s="180"/>
      <c r="H88" s="181"/>
    </row>
    <row r="89" spans="1:8" s="171" customFormat="1" ht="13.5">
      <c r="A89" s="182" t="s">
        <v>563</v>
      </c>
      <c r="B89" s="178" t="s">
        <v>430</v>
      </c>
      <c r="C89" s="177" t="s">
        <v>7</v>
      </c>
      <c r="D89" s="179">
        <v>300</v>
      </c>
      <c r="E89" s="180"/>
      <c r="F89" s="180"/>
      <c r="G89" s="180"/>
      <c r="H89" s="181"/>
    </row>
    <row r="90" spans="1:8" s="171" customFormat="1" ht="13.5">
      <c r="A90" s="182" t="s">
        <v>564</v>
      </c>
      <c r="B90" s="178" t="s">
        <v>705</v>
      </c>
      <c r="C90" s="177" t="s">
        <v>7</v>
      </c>
      <c r="D90" s="179">
        <v>600.6</v>
      </c>
      <c r="E90" s="180"/>
      <c r="F90" s="180"/>
      <c r="G90" s="180"/>
      <c r="H90" s="181"/>
    </row>
    <row r="91" spans="1:8" s="171" customFormat="1" ht="39" customHeight="1">
      <c r="A91" s="182" t="s">
        <v>566</v>
      </c>
      <c r="B91" s="178" t="s">
        <v>706</v>
      </c>
      <c r="C91" s="177" t="s">
        <v>7</v>
      </c>
      <c r="D91" s="179">
        <v>120</v>
      </c>
      <c r="E91" s="180"/>
      <c r="F91" s="180"/>
      <c r="G91" s="180"/>
      <c r="H91" s="181"/>
    </row>
    <row r="92" spans="1:8" s="171" customFormat="1" ht="13.5">
      <c r="A92" s="182" t="s">
        <v>707</v>
      </c>
      <c r="B92" s="178" t="s">
        <v>580</v>
      </c>
      <c r="C92" s="177" t="s">
        <v>7</v>
      </c>
      <c r="D92" s="179">
        <v>38.880000000000003</v>
      </c>
      <c r="E92" s="180"/>
      <c r="F92" s="180"/>
      <c r="G92" s="180"/>
      <c r="H92" s="181"/>
    </row>
    <row r="93" spans="1:8" s="171" customFormat="1" ht="13.5">
      <c r="A93" s="182" t="s">
        <v>708</v>
      </c>
      <c r="B93" s="178" t="s">
        <v>562</v>
      </c>
      <c r="C93" s="177" t="s">
        <v>7</v>
      </c>
      <c r="D93" s="179">
        <v>14.58</v>
      </c>
      <c r="E93" s="180"/>
      <c r="F93" s="180"/>
      <c r="G93" s="180"/>
      <c r="H93" s="181"/>
    </row>
    <row r="94" spans="1:8" s="171" customFormat="1" ht="13.5">
      <c r="A94" s="182" t="s">
        <v>709</v>
      </c>
      <c r="B94" s="178" t="s">
        <v>416</v>
      </c>
      <c r="C94" s="177" t="s">
        <v>4</v>
      </c>
      <c r="D94" s="179">
        <v>4</v>
      </c>
      <c r="E94" s="180"/>
      <c r="F94" s="180"/>
      <c r="G94" s="180"/>
      <c r="H94" s="181"/>
    </row>
    <row r="95" spans="1:8" s="171" customFormat="1" ht="13.5">
      <c r="A95" s="182" t="s">
        <v>710</v>
      </c>
      <c r="B95" s="178" t="s">
        <v>432</v>
      </c>
      <c r="C95" s="177" t="s">
        <v>4</v>
      </c>
      <c r="D95" s="179">
        <v>7.5</v>
      </c>
      <c r="E95" s="180"/>
      <c r="F95" s="180"/>
      <c r="G95" s="180"/>
      <c r="H95" s="181"/>
    </row>
    <row r="96" spans="1:8" s="171" customFormat="1" ht="13.5">
      <c r="A96" s="182" t="s">
        <v>711</v>
      </c>
      <c r="B96" s="178" t="s">
        <v>392</v>
      </c>
      <c r="C96" s="177" t="s">
        <v>4</v>
      </c>
      <c r="D96" s="179">
        <v>160.38999999999999</v>
      </c>
      <c r="E96" s="180"/>
      <c r="F96" s="180"/>
      <c r="G96" s="180"/>
      <c r="H96" s="181"/>
    </row>
    <row r="97" spans="1:8" s="171" customFormat="1" ht="13.5">
      <c r="A97" s="177" t="s">
        <v>180</v>
      </c>
      <c r="B97" s="178" t="s">
        <v>433</v>
      </c>
      <c r="C97" s="177" t="s">
        <v>180</v>
      </c>
      <c r="D97" s="179" t="s">
        <v>180</v>
      </c>
      <c r="E97" s="180"/>
      <c r="F97" s="180"/>
      <c r="G97" s="180"/>
      <c r="H97" s="186" t="s">
        <v>712</v>
      </c>
    </row>
    <row r="98" spans="1:8" s="171" customFormat="1" ht="13.5">
      <c r="A98" s="182" t="s">
        <v>1394</v>
      </c>
      <c r="B98" s="178" t="s">
        <v>320</v>
      </c>
      <c r="C98" s="177" t="s">
        <v>434</v>
      </c>
      <c r="D98" s="179">
        <v>1</v>
      </c>
      <c r="E98" s="180"/>
      <c r="F98" s="180"/>
      <c r="G98" s="180"/>
      <c r="H98" s="181"/>
    </row>
    <row r="99" spans="1:8" s="171" customFormat="1" ht="13.5">
      <c r="A99" s="177" t="s">
        <v>180</v>
      </c>
      <c r="B99" s="178" t="s">
        <v>180</v>
      </c>
      <c r="C99" s="177" t="s">
        <v>180</v>
      </c>
      <c r="D99" s="179" t="s">
        <v>180</v>
      </c>
      <c r="E99" s="180"/>
      <c r="F99" s="180"/>
      <c r="G99" s="180"/>
      <c r="H99" s="181"/>
    </row>
    <row r="100" spans="1:8" s="171" customFormat="1" ht="13.5">
      <c r="A100" s="182" t="s">
        <v>1395</v>
      </c>
      <c r="B100" s="178" t="s">
        <v>540</v>
      </c>
      <c r="C100" s="177" t="s">
        <v>11</v>
      </c>
      <c r="D100" s="179">
        <v>65.7</v>
      </c>
      <c r="E100" s="180"/>
      <c r="F100" s="180"/>
      <c r="G100" s="180"/>
      <c r="H100" s="181"/>
    </row>
    <row r="101" spans="1:8" s="171" customFormat="1" ht="13.5">
      <c r="A101" s="182" t="s">
        <v>1396</v>
      </c>
      <c r="B101" s="178" t="s">
        <v>713</v>
      </c>
      <c r="C101" s="177" t="s">
        <v>11</v>
      </c>
      <c r="D101" s="179">
        <v>616</v>
      </c>
      <c r="E101" s="180"/>
      <c r="F101" s="180"/>
      <c r="G101" s="180"/>
      <c r="H101" s="181"/>
    </row>
    <row r="102" spans="1:8" s="171" customFormat="1" ht="13.5">
      <c r="A102" s="177" t="s">
        <v>180</v>
      </c>
      <c r="B102" s="178" t="s">
        <v>180</v>
      </c>
      <c r="C102" s="177" t="s">
        <v>180</v>
      </c>
      <c r="D102" s="179" t="s">
        <v>180</v>
      </c>
      <c r="E102" s="180"/>
      <c r="F102" s="180"/>
      <c r="G102" s="180"/>
      <c r="H102" s="181"/>
    </row>
    <row r="103" spans="1:8" s="171" customFormat="1" ht="13.5">
      <c r="A103" s="177" t="s">
        <v>435</v>
      </c>
      <c r="B103" s="178" t="s">
        <v>436</v>
      </c>
      <c r="C103" s="177" t="s">
        <v>180</v>
      </c>
      <c r="D103" s="179" t="s">
        <v>180</v>
      </c>
      <c r="E103" s="180"/>
      <c r="F103" s="180"/>
      <c r="G103" s="180"/>
      <c r="H103" s="181"/>
    </row>
    <row r="104" spans="1:8" s="171" customFormat="1" ht="13.5">
      <c r="A104" s="182" t="s">
        <v>377</v>
      </c>
      <c r="B104" s="178" t="s">
        <v>388</v>
      </c>
      <c r="C104" s="177" t="s">
        <v>3</v>
      </c>
      <c r="D104" s="179">
        <v>30.347999999999999</v>
      </c>
      <c r="E104" s="180"/>
      <c r="F104" s="180"/>
      <c r="G104" s="180"/>
      <c r="H104" s="257" t="s">
        <v>679</v>
      </c>
    </row>
    <row r="105" spans="1:8" s="171" customFormat="1" ht="13.5">
      <c r="A105" s="182" t="s">
        <v>379</v>
      </c>
      <c r="B105" s="178" t="s">
        <v>389</v>
      </c>
      <c r="C105" s="177" t="s">
        <v>3</v>
      </c>
      <c r="D105" s="179">
        <v>61.92</v>
      </c>
      <c r="E105" s="180"/>
      <c r="F105" s="180"/>
      <c r="G105" s="180"/>
      <c r="H105" s="258"/>
    </row>
    <row r="106" spans="1:8" s="171" customFormat="1" ht="13.5">
      <c r="A106" s="182" t="s">
        <v>381</v>
      </c>
      <c r="B106" s="178" t="s">
        <v>383</v>
      </c>
      <c r="C106" s="177" t="s">
        <v>4</v>
      </c>
      <c r="D106" s="179">
        <v>20.753</v>
      </c>
      <c r="E106" s="180"/>
      <c r="F106" s="180"/>
      <c r="G106" s="183" t="s">
        <v>680</v>
      </c>
      <c r="H106" s="181"/>
    </row>
    <row r="107" spans="1:8" s="171" customFormat="1" ht="13.5">
      <c r="A107" s="177"/>
      <c r="B107" s="178" t="s">
        <v>180</v>
      </c>
      <c r="C107" s="177" t="s">
        <v>180</v>
      </c>
      <c r="D107" s="179" t="s">
        <v>180</v>
      </c>
      <c r="E107" s="180"/>
      <c r="F107" s="180"/>
      <c r="G107" s="180"/>
      <c r="H107" s="181"/>
    </row>
    <row r="108" spans="1:8" s="171" customFormat="1" ht="13.5">
      <c r="A108" s="177" t="s">
        <v>437</v>
      </c>
      <c r="B108" s="178" t="s">
        <v>438</v>
      </c>
      <c r="C108" s="177" t="s">
        <v>180</v>
      </c>
      <c r="D108" s="179" t="s">
        <v>180</v>
      </c>
      <c r="E108" s="180"/>
      <c r="F108" s="180"/>
      <c r="G108" s="180"/>
      <c r="H108" s="181"/>
    </row>
    <row r="109" spans="1:8" s="171" customFormat="1" ht="13.5">
      <c r="A109" s="182" t="s">
        <v>377</v>
      </c>
      <c r="B109" s="178" t="s">
        <v>388</v>
      </c>
      <c r="C109" s="177" t="s">
        <v>3</v>
      </c>
      <c r="D109" s="179">
        <v>30.347999999999999</v>
      </c>
      <c r="E109" s="180"/>
      <c r="F109" s="180"/>
      <c r="G109" s="180"/>
      <c r="H109" s="257" t="s">
        <v>679</v>
      </c>
    </row>
    <row r="110" spans="1:8" s="171" customFormat="1" ht="13.5">
      <c r="A110" s="182" t="s">
        <v>379</v>
      </c>
      <c r="B110" s="178" t="s">
        <v>389</v>
      </c>
      <c r="C110" s="177" t="s">
        <v>3</v>
      </c>
      <c r="D110" s="179">
        <v>61.92</v>
      </c>
      <c r="E110" s="180"/>
      <c r="F110" s="180"/>
      <c r="G110" s="180"/>
      <c r="H110" s="258"/>
    </row>
    <row r="111" spans="1:8" s="171" customFormat="1" ht="13.5">
      <c r="A111" s="182" t="s">
        <v>381</v>
      </c>
      <c r="B111" s="178" t="s">
        <v>383</v>
      </c>
      <c r="C111" s="177" t="s">
        <v>4</v>
      </c>
      <c r="D111" s="179">
        <v>20.753</v>
      </c>
      <c r="E111" s="180"/>
      <c r="F111" s="180"/>
      <c r="G111" s="183" t="s">
        <v>680</v>
      </c>
      <c r="H111" s="181"/>
    </row>
    <row r="112" spans="1:8" s="171" customFormat="1" ht="13.5">
      <c r="A112" s="182"/>
      <c r="B112" s="178" t="s">
        <v>180</v>
      </c>
      <c r="C112" s="177" t="s">
        <v>180</v>
      </c>
      <c r="D112" s="179" t="s">
        <v>180</v>
      </c>
      <c r="E112" s="180"/>
      <c r="F112" s="180"/>
      <c r="G112" s="180"/>
      <c r="H112" s="181"/>
    </row>
    <row r="113" spans="1:8" s="171" customFormat="1" ht="13.5">
      <c r="A113" s="177" t="s">
        <v>439</v>
      </c>
      <c r="B113" s="178" t="s">
        <v>440</v>
      </c>
      <c r="C113" s="177" t="s">
        <v>180</v>
      </c>
      <c r="D113" s="179" t="s">
        <v>180</v>
      </c>
      <c r="E113" s="180"/>
      <c r="F113" s="180"/>
      <c r="G113" s="180"/>
      <c r="H113" s="181"/>
    </row>
    <row r="114" spans="1:8" s="171" customFormat="1" ht="13.5">
      <c r="A114" s="182" t="s">
        <v>377</v>
      </c>
      <c r="B114" s="178" t="s">
        <v>441</v>
      </c>
      <c r="C114" s="177" t="s">
        <v>3</v>
      </c>
      <c r="D114" s="179">
        <v>86141.99</v>
      </c>
      <c r="E114" s="180"/>
      <c r="F114" s="180"/>
      <c r="G114" s="180"/>
      <c r="H114" s="181"/>
    </row>
    <row r="115" spans="1:8" s="171" customFormat="1" ht="13.5">
      <c r="A115" s="177" t="s">
        <v>180</v>
      </c>
      <c r="B115" s="178" t="s">
        <v>180</v>
      </c>
      <c r="C115" s="177" t="s">
        <v>180</v>
      </c>
      <c r="D115" s="179" t="s">
        <v>180</v>
      </c>
      <c r="E115" s="180"/>
      <c r="F115" s="180"/>
      <c r="G115" s="180"/>
      <c r="H115" s="181"/>
    </row>
    <row r="116" spans="1:8" s="171" customFormat="1" ht="13.5">
      <c r="A116" s="177" t="s">
        <v>442</v>
      </c>
      <c r="B116" s="178" t="s">
        <v>443</v>
      </c>
      <c r="C116" s="177" t="s">
        <v>180</v>
      </c>
      <c r="D116" s="179" t="s">
        <v>180</v>
      </c>
      <c r="E116" s="180"/>
      <c r="F116" s="180"/>
      <c r="G116" s="180"/>
      <c r="H116" s="181"/>
    </row>
    <row r="117" spans="1:8" s="171" customFormat="1" ht="13.5">
      <c r="A117" s="182" t="s">
        <v>377</v>
      </c>
      <c r="B117" s="178" t="s">
        <v>444</v>
      </c>
      <c r="C117" s="177" t="s">
        <v>3</v>
      </c>
      <c r="D117" s="179">
        <v>86141.99</v>
      </c>
      <c r="E117" s="180"/>
      <c r="F117" s="180"/>
      <c r="G117" s="180"/>
      <c r="H117" s="181"/>
    </row>
    <row r="118" spans="1:8" s="171" customFormat="1" ht="13.5">
      <c r="A118" s="182" t="s">
        <v>379</v>
      </c>
      <c r="B118" s="178" t="s">
        <v>445</v>
      </c>
      <c r="C118" s="177" t="s">
        <v>3</v>
      </c>
      <c r="D118" s="179">
        <v>86141.99</v>
      </c>
      <c r="E118" s="180"/>
      <c r="F118" s="180"/>
      <c r="G118" s="180"/>
      <c r="H118" s="181"/>
    </row>
    <row r="119" spans="1:8" s="171" customFormat="1" ht="13.5">
      <c r="A119" s="177" t="s">
        <v>180</v>
      </c>
      <c r="B119" s="178" t="s">
        <v>180</v>
      </c>
      <c r="C119" s="177" t="s">
        <v>180</v>
      </c>
      <c r="D119" s="179" t="s">
        <v>180</v>
      </c>
      <c r="E119" s="180"/>
      <c r="F119" s="180"/>
      <c r="G119" s="180"/>
      <c r="H119" s="181"/>
    </row>
    <row r="120" spans="1:8" s="171" customFormat="1" ht="13.5">
      <c r="A120" s="177" t="s">
        <v>180</v>
      </c>
      <c r="B120" s="178" t="s">
        <v>433</v>
      </c>
      <c r="C120" s="177" t="s">
        <v>180</v>
      </c>
      <c r="D120" s="179" t="s">
        <v>180</v>
      </c>
      <c r="E120" s="180"/>
      <c r="F120" s="180"/>
      <c r="G120" s="180"/>
      <c r="H120" s="186" t="s">
        <v>712</v>
      </c>
    </row>
    <row r="121" spans="1:8" s="171" customFormat="1" ht="13.5">
      <c r="A121" s="182" t="s">
        <v>325</v>
      </c>
      <c r="B121" s="178" t="s">
        <v>446</v>
      </c>
      <c r="C121" s="177" t="s">
        <v>186</v>
      </c>
      <c r="D121" s="179">
        <v>12</v>
      </c>
      <c r="E121" s="180"/>
      <c r="F121" s="180"/>
      <c r="G121" s="180"/>
      <c r="H121" s="181"/>
    </row>
    <row r="122" spans="1:8" s="171" customFormat="1" ht="13.5">
      <c r="A122" s="182" t="s">
        <v>714</v>
      </c>
      <c r="B122" s="178" t="s">
        <v>447</v>
      </c>
      <c r="C122" s="177" t="s">
        <v>186</v>
      </c>
      <c r="D122" s="179">
        <v>6</v>
      </c>
      <c r="E122" s="180"/>
      <c r="F122" s="180"/>
      <c r="G122" s="180"/>
      <c r="H122" s="181"/>
    </row>
    <row r="123" spans="1:8" s="171" customFormat="1" ht="13.5">
      <c r="A123" s="182" t="s">
        <v>203</v>
      </c>
      <c r="B123" s="178" t="s">
        <v>446</v>
      </c>
      <c r="C123" s="177" t="s">
        <v>186</v>
      </c>
      <c r="D123" s="179">
        <v>12</v>
      </c>
      <c r="E123" s="180"/>
      <c r="F123" s="180"/>
      <c r="G123" s="180"/>
      <c r="H123" s="181"/>
    </row>
    <row r="124" spans="1:8" s="171" customFormat="1" ht="13.5">
      <c r="A124" s="182" t="s">
        <v>191</v>
      </c>
      <c r="B124" s="178" t="s">
        <v>447</v>
      </c>
      <c r="C124" s="177" t="s">
        <v>186</v>
      </c>
      <c r="D124" s="179">
        <v>6</v>
      </c>
      <c r="E124" s="180"/>
      <c r="F124" s="180"/>
      <c r="G124" s="180"/>
      <c r="H124" s="181"/>
    </row>
    <row r="125" spans="1:8" s="171" customFormat="1" ht="13.5">
      <c r="A125" s="182" t="s">
        <v>247</v>
      </c>
      <c r="B125" s="208" t="s">
        <v>448</v>
      </c>
      <c r="C125" s="209" t="s">
        <v>227</v>
      </c>
      <c r="D125" s="210">
        <v>360</v>
      </c>
      <c r="E125" s="180"/>
      <c r="F125" s="180"/>
      <c r="G125" s="180"/>
      <c r="H125" s="181"/>
    </row>
    <row r="126" spans="1:8" s="171" customFormat="1" ht="13.5">
      <c r="A126" s="182" t="s">
        <v>235</v>
      </c>
      <c r="B126" s="178" t="s">
        <v>449</v>
      </c>
      <c r="C126" s="177" t="s">
        <v>227</v>
      </c>
      <c r="D126" s="179">
        <v>20</v>
      </c>
      <c r="E126" s="180"/>
      <c r="F126" s="180"/>
      <c r="G126" s="180"/>
      <c r="H126" s="181"/>
    </row>
    <row r="127" spans="1:8" s="171" customFormat="1" ht="13.5">
      <c r="A127" s="182" t="s">
        <v>281</v>
      </c>
      <c r="B127" s="178" t="s">
        <v>450</v>
      </c>
      <c r="C127" s="177" t="s">
        <v>227</v>
      </c>
      <c r="D127" s="179">
        <v>24</v>
      </c>
      <c r="E127" s="180"/>
      <c r="F127" s="180"/>
      <c r="G127" s="180"/>
      <c r="H127" s="181"/>
    </row>
    <row r="128" spans="1:8" s="171" customFormat="1" ht="13.5">
      <c r="A128" s="182" t="s">
        <v>234</v>
      </c>
      <c r="B128" s="178" t="s">
        <v>451</v>
      </c>
      <c r="C128" s="177" t="s">
        <v>186</v>
      </c>
      <c r="D128" s="179">
        <v>4</v>
      </c>
      <c r="E128" s="180"/>
      <c r="F128" s="180"/>
      <c r="G128" s="180"/>
      <c r="H128" s="181"/>
    </row>
    <row r="129" spans="1:8" s="171" customFormat="1" ht="13.5">
      <c r="A129" s="182" t="s">
        <v>280</v>
      </c>
      <c r="B129" s="178" t="s">
        <v>452</v>
      </c>
      <c r="C129" s="177" t="s">
        <v>186</v>
      </c>
      <c r="D129" s="179">
        <v>3</v>
      </c>
      <c r="E129" s="180"/>
      <c r="F129" s="180"/>
      <c r="G129" s="180"/>
      <c r="H129" s="181"/>
    </row>
    <row r="130" spans="1:8" s="171" customFormat="1" ht="13.5">
      <c r="A130" s="182" t="s">
        <v>233</v>
      </c>
      <c r="B130" s="178" t="s">
        <v>453</v>
      </c>
      <c r="C130" s="177" t="s">
        <v>186</v>
      </c>
      <c r="D130" s="179">
        <v>2</v>
      </c>
      <c r="E130" s="180"/>
      <c r="F130" s="180"/>
      <c r="G130" s="180"/>
      <c r="H130" s="181"/>
    </row>
    <row r="131" spans="1:8" s="171" customFormat="1" ht="13.5">
      <c r="A131" s="182" t="s">
        <v>418</v>
      </c>
      <c r="B131" s="178" t="s">
        <v>454</v>
      </c>
      <c r="C131" s="177" t="s">
        <v>186</v>
      </c>
      <c r="D131" s="179">
        <v>2</v>
      </c>
      <c r="E131" s="180"/>
      <c r="F131" s="180"/>
      <c r="G131" s="180"/>
      <c r="H131" s="181"/>
    </row>
    <row r="132" spans="1:8" s="171" customFormat="1" ht="13.5">
      <c r="A132" s="182" t="s">
        <v>230</v>
      </c>
      <c r="B132" s="178" t="s">
        <v>452</v>
      </c>
      <c r="C132" s="177" t="s">
        <v>186</v>
      </c>
      <c r="D132" s="179">
        <v>4</v>
      </c>
      <c r="E132" s="180"/>
      <c r="F132" s="180"/>
      <c r="G132" s="180"/>
      <c r="H132" s="181"/>
    </row>
    <row r="133" spans="1:8" s="171" customFormat="1" ht="13.5">
      <c r="A133" s="182" t="s">
        <v>419</v>
      </c>
      <c r="B133" s="178" t="s">
        <v>454</v>
      </c>
      <c r="C133" s="177" t="s">
        <v>186</v>
      </c>
      <c r="D133" s="179">
        <v>2</v>
      </c>
      <c r="E133" s="180"/>
      <c r="F133" s="180"/>
      <c r="G133" s="180"/>
      <c r="H133" s="181"/>
    </row>
    <row r="134" spans="1:8" s="171" customFormat="1" ht="13.5">
      <c r="A134" s="182" t="s">
        <v>420</v>
      </c>
      <c r="B134" s="178" t="s">
        <v>452</v>
      </c>
      <c r="C134" s="177" t="s">
        <v>186</v>
      </c>
      <c r="D134" s="179">
        <v>16</v>
      </c>
      <c r="E134" s="180"/>
      <c r="F134" s="180"/>
      <c r="G134" s="180"/>
      <c r="H134" s="181"/>
    </row>
    <row r="135" spans="1:8" s="171" customFormat="1" ht="13.5">
      <c r="A135" s="182" t="s">
        <v>422</v>
      </c>
      <c r="B135" s="178" t="s">
        <v>455</v>
      </c>
      <c r="C135" s="177" t="s">
        <v>186</v>
      </c>
      <c r="D135" s="179">
        <v>6</v>
      </c>
      <c r="E135" s="180"/>
      <c r="F135" s="180"/>
      <c r="G135" s="180"/>
      <c r="H135" s="181"/>
    </row>
    <row r="136" spans="1:8" s="171" customFormat="1" ht="13.5">
      <c r="A136" s="182" t="s">
        <v>424</v>
      </c>
      <c r="B136" s="178" t="s">
        <v>456</v>
      </c>
      <c r="C136" s="177" t="s">
        <v>186</v>
      </c>
      <c r="D136" s="179">
        <v>3</v>
      </c>
      <c r="E136" s="180"/>
      <c r="F136" s="180"/>
      <c r="G136" s="180"/>
      <c r="H136" s="181"/>
    </row>
    <row r="137" spans="1:8" s="171" customFormat="1" ht="13.5">
      <c r="A137" s="177" t="s">
        <v>180</v>
      </c>
      <c r="B137" s="178" t="s">
        <v>180</v>
      </c>
      <c r="C137" s="177" t="s">
        <v>180</v>
      </c>
      <c r="D137" s="179" t="s">
        <v>180</v>
      </c>
      <c r="E137" s="180"/>
      <c r="F137" s="180"/>
      <c r="G137" s="180"/>
      <c r="H137" s="181"/>
    </row>
    <row r="138" spans="1:8" s="171" customFormat="1" ht="13.5">
      <c r="A138" s="177" t="s">
        <v>457</v>
      </c>
      <c r="B138" s="178" t="s">
        <v>458</v>
      </c>
      <c r="C138" s="177" t="s">
        <v>180</v>
      </c>
      <c r="D138" s="179" t="s">
        <v>180</v>
      </c>
      <c r="E138" s="180"/>
      <c r="F138" s="180"/>
      <c r="G138" s="180"/>
      <c r="H138" s="181"/>
    </row>
    <row r="139" spans="1:8" s="171" customFormat="1" ht="13.5">
      <c r="A139" s="182" t="s">
        <v>377</v>
      </c>
      <c r="B139" s="178" t="s">
        <v>459</v>
      </c>
      <c r="C139" s="177" t="s">
        <v>3</v>
      </c>
      <c r="D139" s="179">
        <v>86141.99</v>
      </c>
      <c r="E139" s="180"/>
      <c r="F139" s="180"/>
      <c r="G139" s="180"/>
      <c r="H139" s="181"/>
    </row>
    <row r="140" spans="1:8" s="171" customFormat="1" ht="13.5">
      <c r="A140" s="177" t="s">
        <v>180</v>
      </c>
      <c r="B140" s="178" t="s">
        <v>180</v>
      </c>
      <c r="C140" s="177" t="s">
        <v>180</v>
      </c>
      <c r="D140" s="179" t="s">
        <v>180</v>
      </c>
      <c r="E140" s="180"/>
      <c r="F140" s="180"/>
      <c r="G140" s="180"/>
      <c r="H140" s="181"/>
    </row>
    <row r="141" spans="1:8" s="171" customFormat="1" ht="13.5">
      <c r="A141" s="177" t="s">
        <v>20</v>
      </c>
      <c r="B141" s="178" t="s">
        <v>460</v>
      </c>
      <c r="C141" s="177" t="s">
        <v>180</v>
      </c>
      <c r="D141" s="179" t="s">
        <v>180</v>
      </c>
      <c r="E141" s="180"/>
      <c r="F141" s="180"/>
      <c r="G141" s="180"/>
      <c r="H141" s="181"/>
    </row>
    <row r="142" spans="1:8" s="171" customFormat="1" ht="13.5">
      <c r="A142" s="177" t="s">
        <v>24</v>
      </c>
      <c r="B142" s="178" t="s">
        <v>461</v>
      </c>
      <c r="C142" s="177" t="s">
        <v>180</v>
      </c>
      <c r="D142" s="179" t="s">
        <v>180</v>
      </c>
      <c r="E142" s="180"/>
      <c r="F142" s="180"/>
      <c r="G142" s="180"/>
      <c r="H142" s="181"/>
    </row>
    <row r="143" spans="1:8" s="171" customFormat="1" ht="13.5">
      <c r="A143" s="182" t="s">
        <v>377</v>
      </c>
      <c r="B143" s="178" t="s">
        <v>462</v>
      </c>
      <c r="C143" s="177" t="s">
        <v>3</v>
      </c>
      <c r="D143" s="179">
        <v>11022</v>
      </c>
      <c r="E143" s="180"/>
      <c r="F143" s="180"/>
      <c r="G143" s="180"/>
      <c r="H143" s="181"/>
    </row>
    <row r="144" spans="1:8" s="171" customFormat="1" ht="13.5">
      <c r="A144" s="182" t="s">
        <v>379</v>
      </c>
      <c r="B144" s="178" t="s">
        <v>463</v>
      </c>
      <c r="C144" s="177" t="s">
        <v>3</v>
      </c>
      <c r="D144" s="179">
        <v>2369.04</v>
      </c>
      <c r="E144" s="180"/>
      <c r="F144" s="180"/>
      <c r="G144" s="180"/>
      <c r="H144" s="257" t="s">
        <v>679</v>
      </c>
    </row>
    <row r="145" spans="1:8" s="171" customFormat="1" ht="13.5">
      <c r="A145" s="182" t="s">
        <v>381</v>
      </c>
      <c r="B145" s="178" t="s">
        <v>464</v>
      </c>
      <c r="C145" s="177" t="s">
        <v>3</v>
      </c>
      <c r="D145" s="179">
        <v>35.167999999999999</v>
      </c>
      <c r="E145" s="180"/>
      <c r="F145" s="180"/>
      <c r="G145" s="180"/>
      <c r="H145" s="258"/>
    </row>
    <row r="146" spans="1:8" s="171" customFormat="1" ht="13.5">
      <c r="A146" s="182" t="s">
        <v>237</v>
      </c>
      <c r="B146" s="178" t="s">
        <v>383</v>
      </c>
      <c r="C146" s="177" t="s">
        <v>4</v>
      </c>
      <c r="D146" s="179">
        <v>248.429</v>
      </c>
      <c r="E146" s="180"/>
      <c r="F146" s="180"/>
      <c r="G146" s="183" t="s">
        <v>680</v>
      </c>
      <c r="H146" s="181"/>
    </row>
    <row r="147" spans="1:8" s="171" customFormat="1" ht="13.5">
      <c r="A147" s="177"/>
      <c r="B147" s="178" t="s">
        <v>180</v>
      </c>
      <c r="C147" s="177" t="s">
        <v>180</v>
      </c>
      <c r="D147" s="179" t="s">
        <v>180</v>
      </c>
      <c r="E147" s="180"/>
      <c r="F147" s="180"/>
      <c r="G147" s="180"/>
      <c r="H147" s="181"/>
    </row>
    <row r="148" spans="1:8" s="171" customFormat="1" ht="13.5">
      <c r="A148" s="177" t="s">
        <v>25</v>
      </c>
      <c r="B148" s="178" t="s">
        <v>465</v>
      </c>
      <c r="C148" s="177" t="s">
        <v>180</v>
      </c>
      <c r="D148" s="179" t="s">
        <v>180</v>
      </c>
      <c r="E148" s="180"/>
      <c r="F148" s="180"/>
      <c r="G148" s="180"/>
      <c r="H148" s="181"/>
    </row>
    <row r="149" spans="1:8" s="171" customFormat="1" ht="13.5">
      <c r="A149" s="182" t="s">
        <v>377</v>
      </c>
      <c r="B149" s="178" t="s">
        <v>466</v>
      </c>
      <c r="C149" s="177" t="s">
        <v>3</v>
      </c>
      <c r="D149" s="179">
        <v>1800</v>
      </c>
      <c r="E149" s="180"/>
      <c r="F149" s="180"/>
      <c r="G149" s="180"/>
      <c r="H149" s="181" t="s">
        <v>679</v>
      </c>
    </row>
    <row r="150" spans="1:8" s="171" customFormat="1" ht="13.5">
      <c r="A150" s="182" t="s">
        <v>379</v>
      </c>
      <c r="B150" s="178" t="s">
        <v>383</v>
      </c>
      <c r="C150" s="177" t="s">
        <v>4</v>
      </c>
      <c r="D150" s="179">
        <v>254.709</v>
      </c>
      <c r="E150" s="180"/>
      <c r="F150" s="180"/>
      <c r="G150" s="183" t="s">
        <v>680</v>
      </c>
      <c r="H150" s="181"/>
    </row>
    <row r="151" spans="1:8" s="171" customFormat="1" ht="13.5">
      <c r="A151" s="177" t="s">
        <v>180</v>
      </c>
      <c r="B151" s="178" t="s">
        <v>180</v>
      </c>
      <c r="C151" s="177" t="s">
        <v>180</v>
      </c>
      <c r="D151" s="179" t="s">
        <v>180</v>
      </c>
      <c r="E151" s="180"/>
      <c r="F151" s="180"/>
      <c r="G151" s="180"/>
      <c r="H151" s="181"/>
    </row>
    <row r="152" spans="1:8" s="171" customFormat="1" ht="13.5">
      <c r="A152" s="177" t="s">
        <v>26</v>
      </c>
      <c r="B152" s="178" t="s">
        <v>467</v>
      </c>
      <c r="C152" s="177" t="s">
        <v>180</v>
      </c>
      <c r="D152" s="179" t="s">
        <v>180</v>
      </c>
      <c r="E152" s="180"/>
      <c r="F152" s="180"/>
      <c r="G152" s="180"/>
      <c r="H152" s="181"/>
    </row>
    <row r="153" spans="1:8" s="171" customFormat="1" ht="13.5">
      <c r="A153" s="182" t="s">
        <v>377</v>
      </c>
      <c r="B153" s="178" t="s">
        <v>468</v>
      </c>
      <c r="C153" s="177" t="s">
        <v>3</v>
      </c>
      <c r="D153" s="179">
        <v>500</v>
      </c>
      <c r="E153" s="180"/>
      <c r="F153" s="180"/>
      <c r="G153" s="180"/>
      <c r="H153" s="257" t="s">
        <v>679</v>
      </c>
    </row>
    <row r="154" spans="1:8" s="171" customFormat="1" ht="13.5">
      <c r="A154" s="182" t="s">
        <v>379</v>
      </c>
      <c r="B154" s="178" t="s">
        <v>469</v>
      </c>
      <c r="C154" s="177" t="s">
        <v>3</v>
      </c>
      <c r="D154" s="179">
        <v>200</v>
      </c>
      <c r="E154" s="180"/>
      <c r="F154" s="180"/>
      <c r="G154" s="180"/>
      <c r="H154" s="259"/>
    </row>
    <row r="155" spans="1:8" s="171" customFormat="1" ht="13.5">
      <c r="A155" s="182" t="s">
        <v>381</v>
      </c>
      <c r="B155" s="178" t="s">
        <v>470</v>
      </c>
      <c r="C155" s="177" t="s">
        <v>3</v>
      </c>
      <c r="D155" s="179">
        <v>200</v>
      </c>
      <c r="E155" s="180"/>
      <c r="F155" s="180"/>
      <c r="G155" s="180"/>
      <c r="H155" s="258"/>
    </row>
    <row r="156" spans="1:8" s="171" customFormat="1" ht="13.5">
      <c r="A156" s="182" t="s">
        <v>237</v>
      </c>
      <c r="B156" s="178" t="s">
        <v>471</v>
      </c>
      <c r="C156" s="177" t="s">
        <v>7</v>
      </c>
      <c r="D156" s="179">
        <v>400</v>
      </c>
      <c r="E156" s="180"/>
      <c r="F156" s="180"/>
      <c r="G156" s="180"/>
      <c r="H156" s="181"/>
    </row>
    <row r="157" spans="1:8" s="171" customFormat="1" ht="13.5">
      <c r="A157" s="182" t="s">
        <v>203</v>
      </c>
      <c r="B157" s="178" t="s">
        <v>383</v>
      </c>
      <c r="C157" s="177" t="s">
        <v>4</v>
      </c>
      <c r="D157" s="179">
        <v>34.573</v>
      </c>
      <c r="E157" s="180"/>
      <c r="F157" s="180"/>
      <c r="G157" s="183" t="s">
        <v>680</v>
      </c>
      <c r="H157" s="181"/>
    </row>
    <row r="158" spans="1:8" s="171" customFormat="1" ht="13.5">
      <c r="A158" s="177" t="s">
        <v>180</v>
      </c>
      <c r="B158" s="178" t="s">
        <v>180</v>
      </c>
      <c r="C158" s="177" t="s">
        <v>180</v>
      </c>
      <c r="D158" s="179" t="s">
        <v>180</v>
      </c>
      <c r="E158" s="180"/>
      <c r="F158" s="180"/>
      <c r="G158" s="180"/>
      <c r="H158" s="181"/>
    </row>
    <row r="159" spans="1:8" s="171" customFormat="1" ht="13.5">
      <c r="A159" s="177" t="s">
        <v>275</v>
      </c>
      <c r="B159" s="178" t="s">
        <v>274</v>
      </c>
      <c r="C159" s="177" t="s">
        <v>180</v>
      </c>
      <c r="D159" s="179" t="s">
        <v>180</v>
      </c>
      <c r="E159" s="180"/>
      <c r="F159" s="180"/>
      <c r="G159" s="180"/>
      <c r="H159" s="181"/>
    </row>
    <row r="160" spans="1:8" s="171" customFormat="1" ht="13.5">
      <c r="A160" s="177" t="s">
        <v>0</v>
      </c>
      <c r="B160" s="178" t="s">
        <v>273</v>
      </c>
      <c r="C160" s="177" t="s">
        <v>180</v>
      </c>
      <c r="D160" s="179" t="s">
        <v>180</v>
      </c>
      <c r="E160" s="180"/>
      <c r="F160" s="180"/>
      <c r="G160" s="180"/>
      <c r="H160" s="181"/>
    </row>
    <row r="161" spans="1:8" s="171" customFormat="1" ht="13.5">
      <c r="A161" s="177" t="s">
        <v>1</v>
      </c>
      <c r="B161" s="178" t="s">
        <v>472</v>
      </c>
      <c r="C161" s="177" t="s">
        <v>180</v>
      </c>
      <c r="D161" s="179" t="s">
        <v>180</v>
      </c>
      <c r="E161" s="180"/>
      <c r="F161" s="180"/>
      <c r="G161" s="180"/>
      <c r="H161" s="181"/>
    </row>
    <row r="162" spans="1:8" s="171" customFormat="1" ht="13.5">
      <c r="A162" s="182" t="s">
        <v>377</v>
      </c>
      <c r="B162" s="178" t="s">
        <v>473</v>
      </c>
      <c r="C162" s="177" t="s">
        <v>3</v>
      </c>
      <c r="D162" s="179">
        <v>2935</v>
      </c>
      <c r="E162" s="180"/>
      <c r="F162" s="180"/>
      <c r="G162" s="180"/>
      <c r="H162" s="181"/>
    </row>
    <row r="163" spans="1:8" s="171" customFormat="1" ht="13.5">
      <c r="A163" s="182" t="s">
        <v>379</v>
      </c>
      <c r="B163" s="178" t="s">
        <v>380</v>
      </c>
      <c r="C163" s="177" t="s">
        <v>3</v>
      </c>
      <c r="D163" s="179">
        <v>278</v>
      </c>
      <c r="E163" s="180"/>
      <c r="F163" s="180"/>
      <c r="G163" s="180"/>
      <c r="H163" s="181" t="s">
        <v>679</v>
      </c>
    </row>
    <row r="164" spans="1:8" s="171" customFormat="1" ht="13.5">
      <c r="A164" s="182" t="s">
        <v>381</v>
      </c>
      <c r="B164" s="178" t="s">
        <v>511</v>
      </c>
      <c r="C164" s="177" t="s">
        <v>7</v>
      </c>
      <c r="D164" s="179">
        <v>480</v>
      </c>
      <c r="E164" s="180"/>
      <c r="F164" s="180"/>
      <c r="G164" s="180"/>
      <c r="H164" s="181"/>
    </row>
    <row r="165" spans="1:8" s="171" customFormat="1" ht="13.5">
      <c r="A165" s="182" t="s">
        <v>237</v>
      </c>
      <c r="B165" s="178" t="s">
        <v>479</v>
      </c>
      <c r="C165" s="177" t="s">
        <v>3</v>
      </c>
      <c r="D165" s="179">
        <v>660</v>
      </c>
      <c r="E165" s="180"/>
      <c r="F165" s="180"/>
      <c r="G165" s="180"/>
      <c r="H165" s="181" t="s">
        <v>679</v>
      </c>
    </row>
    <row r="166" spans="1:8" s="171" customFormat="1" ht="13.5">
      <c r="A166" s="182" t="s">
        <v>203</v>
      </c>
      <c r="B166" s="178" t="s">
        <v>474</v>
      </c>
      <c r="C166" s="177" t="s">
        <v>4</v>
      </c>
      <c r="D166" s="179">
        <v>9.6</v>
      </c>
      <c r="E166" s="180"/>
      <c r="F166" s="180"/>
      <c r="G166" s="180"/>
      <c r="H166" s="181"/>
    </row>
    <row r="167" spans="1:8" s="171" customFormat="1" ht="13.5">
      <c r="A167" s="182" t="s">
        <v>191</v>
      </c>
      <c r="B167" s="178" t="s">
        <v>398</v>
      </c>
      <c r="C167" s="177" t="s">
        <v>4</v>
      </c>
      <c r="D167" s="179">
        <v>14.4</v>
      </c>
      <c r="E167" s="180"/>
      <c r="F167" s="180"/>
      <c r="G167" s="180"/>
      <c r="H167" s="181"/>
    </row>
    <row r="168" spans="1:8" s="171" customFormat="1" ht="13.5">
      <c r="A168" s="182" t="s">
        <v>247</v>
      </c>
      <c r="B168" s="178" t="s">
        <v>715</v>
      </c>
      <c r="C168" s="177" t="s">
        <v>7</v>
      </c>
      <c r="D168" s="179">
        <v>480</v>
      </c>
      <c r="E168" s="180"/>
      <c r="F168" s="180"/>
      <c r="G168" s="180"/>
      <c r="H168" s="181"/>
    </row>
    <row r="169" spans="1:8" s="171" customFormat="1" ht="13.5">
      <c r="A169" s="182" t="s">
        <v>235</v>
      </c>
      <c r="B169" s="178" t="s">
        <v>391</v>
      </c>
      <c r="C169" s="177" t="s">
        <v>4</v>
      </c>
      <c r="D169" s="179">
        <v>9.6</v>
      </c>
      <c r="E169" s="180"/>
      <c r="F169" s="180"/>
      <c r="G169" s="180"/>
      <c r="H169" s="181"/>
    </row>
    <row r="170" spans="1:8" s="171" customFormat="1" ht="13.5">
      <c r="A170" s="182" t="s">
        <v>281</v>
      </c>
      <c r="B170" s="178" t="s">
        <v>475</v>
      </c>
      <c r="C170" s="177" t="s">
        <v>7</v>
      </c>
      <c r="D170" s="179">
        <v>480</v>
      </c>
      <c r="E170" s="180"/>
      <c r="F170" s="180"/>
      <c r="G170" s="180"/>
      <c r="H170" s="181"/>
    </row>
    <row r="171" spans="1:8" s="171" customFormat="1" ht="13.5">
      <c r="A171" s="182" t="s">
        <v>234</v>
      </c>
      <c r="B171" s="178" t="s">
        <v>476</v>
      </c>
      <c r="C171" s="177" t="s">
        <v>3</v>
      </c>
      <c r="D171" s="179">
        <v>2520</v>
      </c>
      <c r="E171" s="180"/>
      <c r="F171" s="180"/>
      <c r="G171" s="180"/>
      <c r="H171" s="181"/>
    </row>
    <row r="172" spans="1:8" s="171" customFormat="1" ht="13.5">
      <c r="A172" s="182" t="s">
        <v>280</v>
      </c>
      <c r="B172" s="178" t="s">
        <v>383</v>
      </c>
      <c r="C172" s="177" t="s">
        <v>4</v>
      </c>
      <c r="D172" s="179">
        <v>51.738</v>
      </c>
      <c r="E172" s="180"/>
      <c r="F172" s="180"/>
      <c r="G172" s="183" t="s">
        <v>680</v>
      </c>
      <c r="H172" s="181"/>
    </row>
    <row r="173" spans="1:8" s="171" customFormat="1" ht="13.5">
      <c r="A173" s="177" t="s">
        <v>180</v>
      </c>
      <c r="B173" s="178" t="s">
        <v>180</v>
      </c>
      <c r="C173" s="177" t="s">
        <v>180</v>
      </c>
      <c r="D173" s="179" t="s">
        <v>180</v>
      </c>
      <c r="E173" s="180"/>
      <c r="F173" s="180"/>
      <c r="G173" s="180"/>
      <c r="H173" s="181"/>
    </row>
    <row r="174" spans="1:8" s="171" customFormat="1" ht="13.5">
      <c r="A174" s="177" t="s">
        <v>270</v>
      </c>
      <c r="B174" s="178" t="s">
        <v>269</v>
      </c>
      <c r="C174" s="177" t="s">
        <v>180</v>
      </c>
      <c r="D174" s="179" t="s">
        <v>180</v>
      </c>
      <c r="E174" s="180"/>
      <c r="F174" s="180"/>
      <c r="G174" s="180"/>
      <c r="H174" s="181"/>
    </row>
    <row r="175" spans="1:8" s="171" customFormat="1" ht="13.5">
      <c r="A175" s="177" t="s">
        <v>0</v>
      </c>
      <c r="B175" s="178" t="s">
        <v>478</v>
      </c>
      <c r="C175" s="177" t="s">
        <v>180</v>
      </c>
      <c r="D175" s="179" t="s">
        <v>180</v>
      </c>
      <c r="E175" s="180"/>
      <c r="F175" s="180"/>
      <c r="G175" s="180"/>
      <c r="H175" s="181"/>
    </row>
    <row r="176" spans="1:8" s="171" customFormat="1" ht="13.5">
      <c r="A176" s="182" t="s">
        <v>377</v>
      </c>
      <c r="B176" s="178" t="s">
        <v>473</v>
      </c>
      <c r="C176" s="177" t="s">
        <v>3</v>
      </c>
      <c r="D176" s="179">
        <v>690</v>
      </c>
      <c r="E176" s="180"/>
      <c r="F176" s="180"/>
      <c r="G176" s="180"/>
      <c r="H176" s="181"/>
    </row>
    <row r="177" spans="1:8" s="171" customFormat="1" ht="13.5">
      <c r="A177" s="182" t="s">
        <v>379</v>
      </c>
      <c r="B177" s="178" t="s">
        <v>479</v>
      </c>
      <c r="C177" s="177" t="s">
        <v>3</v>
      </c>
      <c r="D177" s="179">
        <v>260</v>
      </c>
      <c r="E177" s="180"/>
      <c r="F177" s="180"/>
      <c r="G177" s="180"/>
      <c r="H177" s="181" t="s">
        <v>679</v>
      </c>
    </row>
    <row r="178" spans="1:8" s="171" customFormat="1" ht="13.5">
      <c r="A178" s="182" t="s">
        <v>381</v>
      </c>
      <c r="B178" s="178" t="s">
        <v>383</v>
      </c>
      <c r="C178" s="177" t="s">
        <v>4</v>
      </c>
      <c r="D178" s="179">
        <v>9.9879999999999995</v>
      </c>
      <c r="E178" s="180"/>
      <c r="F178" s="180"/>
      <c r="G178" s="183" t="s">
        <v>680</v>
      </c>
      <c r="H178" s="181"/>
    </row>
    <row r="179" spans="1:8" s="171" customFormat="1" ht="13.5">
      <c r="A179" s="177" t="s">
        <v>180</v>
      </c>
      <c r="B179" s="178" t="s">
        <v>180</v>
      </c>
      <c r="C179" s="177" t="s">
        <v>180</v>
      </c>
      <c r="D179" s="179" t="s">
        <v>180</v>
      </c>
      <c r="E179" s="180"/>
      <c r="F179" s="180"/>
      <c r="G179" s="180"/>
      <c r="H179" s="181"/>
    </row>
    <row r="180" spans="1:8" s="171" customFormat="1" ht="13.5">
      <c r="A180" s="177" t="s">
        <v>183</v>
      </c>
      <c r="B180" s="178" t="s">
        <v>257</v>
      </c>
      <c r="C180" s="177" t="s">
        <v>180</v>
      </c>
      <c r="D180" s="179" t="s">
        <v>180</v>
      </c>
      <c r="E180" s="180"/>
      <c r="F180" s="180"/>
      <c r="G180" s="180"/>
      <c r="H180" s="181"/>
    </row>
    <row r="181" spans="1:8" s="171" customFormat="1" ht="13.5">
      <c r="A181" s="177" t="s">
        <v>0</v>
      </c>
      <c r="B181" s="178" t="s">
        <v>480</v>
      </c>
      <c r="C181" s="177" t="s">
        <v>180</v>
      </c>
      <c r="D181" s="179" t="s">
        <v>180</v>
      </c>
      <c r="E181" s="180"/>
      <c r="F181" s="180"/>
      <c r="G181" s="180"/>
      <c r="H181" s="181"/>
    </row>
    <row r="182" spans="1:8" s="171" customFormat="1" ht="13.5">
      <c r="A182" s="177" t="s">
        <v>1</v>
      </c>
      <c r="B182" s="178" t="s">
        <v>255</v>
      </c>
      <c r="C182" s="177" t="s">
        <v>180</v>
      </c>
      <c r="D182" s="179" t="s">
        <v>180</v>
      </c>
      <c r="E182" s="180"/>
      <c r="F182" s="180"/>
      <c r="G182" s="180"/>
      <c r="H182" s="181"/>
    </row>
    <row r="183" spans="1:8" s="171" customFormat="1" ht="13.5">
      <c r="A183" s="177" t="s">
        <v>2</v>
      </c>
      <c r="B183" s="178" t="s">
        <v>481</v>
      </c>
      <c r="C183" s="177" t="s">
        <v>180</v>
      </c>
      <c r="D183" s="179" t="s">
        <v>180</v>
      </c>
      <c r="E183" s="180"/>
      <c r="F183" s="180"/>
      <c r="G183" s="180"/>
      <c r="H183" s="181"/>
    </row>
    <row r="184" spans="1:8" s="171" customFormat="1" ht="13.5">
      <c r="A184" s="182" t="s">
        <v>377</v>
      </c>
      <c r="B184" s="178" t="s">
        <v>462</v>
      </c>
      <c r="C184" s="177" t="s">
        <v>3</v>
      </c>
      <c r="D184" s="179">
        <v>3934.6480000000001</v>
      </c>
      <c r="E184" s="180"/>
      <c r="F184" s="180"/>
      <c r="G184" s="180"/>
      <c r="H184" s="181"/>
    </row>
    <row r="185" spans="1:8" s="171" customFormat="1" ht="13.5">
      <c r="A185" s="182" t="s">
        <v>379</v>
      </c>
      <c r="B185" s="178" t="s">
        <v>482</v>
      </c>
      <c r="C185" s="177" t="s">
        <v>3</v>
      </c>
      <c r="D185" s="179">
        <v>244.22399999999999</v>
      </c>
      <c r="E185" s="180"/>
      <c r="F185" s="180"/>
      <c r="G185" s="180"/>
      <c r="H185" s="257" t="s">
        <v>679</v>
      </c>
    </row>
    <row r="186" spans="1:8" s="171" customFormat="1" ht="13.5">
      <c r="A186" s="182" t="s">
        <v>381</v>
      </c>
      <c r="B186" s="178" t="s">
        <v>483</v>
      </c>
      <c r="C186" s="177" t="s">
        <v>3</v>
      </c>
      <c r="D186" s="179">
        <v>276.8</v>
      </c>
      <c r="E186" s="180"/>
      <c r="F186" s="180"/>
      <c r="G186" s="180"/>
      <c r="H186" s="259"/>
    </row>
    <row r="187" spans="1:8" s="171" customFormat="1" ht="13.5">
      <c r="A187" s="182" t="s">
        <v>237</v>
      </c>
      <c r="B187" s="178" t="s">
        <v>484</v>
      </c>
      <c r="C187" s="177" t="s">
        <v>3</v>
      </c>
      <c r="D187" s="179">
        <v>10.8</v>
      </c>
      <c r="E187" s="180"/>
      <c r="F187" s="180"/>
      <c r="G187" s="180"/>
      <c r="H187" s="259"/>
    </row>
    <row r="188" spans="1:8" s="171" customFormat="1" ht="13.5">
      <c r="A188" s="182" t="s">
        <v>203</v>
      </c>
      <c r="B188" s="178" t="s">
        <v>485</v>
      </c>
      <c r="C188" s="177" t="s">
        <v>3</v>
      </c>
      <c r="D188" s="179">
        <v>42</v>
      </c>
      <c r="E188" s="180"/>
      <c r="F188" s="180"/>
      <c r="G188" s="180"/>
      <c r="H188" s="258"/>
    </row>
    <row r="189" spans="1:8" s="171" customFormat="1" ht="13.5">
      <c r="A189" s="182" t="s">
        <v>191</v>
      </c>
      <c r="B189" s="178" t="s">
        <v>716</v>
      </c>
      <c r="C189" s="177" t="s">
        <v>4</v>
      </c>
      <c r="D189" s="179">
        <v>5</v>
      </c>
      <c r="E189" s="180"/>
      <c r="F189" s="180"/>
      <c r="G189" s="180"/>
      <c r="H189" s="181"/>
    </row>
    <row r="190" spans="1:8" s="171" customFormat="1" ht="13.5">
      <c r="A190" s="182" t="s">
        <v>247</v>
      </c>
      <c r="B190" s="178" t="s">
        <v>486</v>
      </c>
      <c r="C190" s="177" t="s">
        <v>7</v>
      </c>
      <c r="D190" s="179">
        <v>216</v>
      </c>
      <c r="E190" s="180"/>
      <c r="F190" s="180"/>
      <c r="G190" s="180"/>
      <c r="H190" s="181"/>
    </row>
    <row r="191" spans="1:8" s="171" customFormat="1" ht="13.5">
      <c r="A191" s="182" t="s">
        <v>235</v>
      </c>
      <c r="B191" s="178" t="s">
        <v>487</v>
      </c>
      <c r="C191" s="177" t="s">
        <v>7</v>
      </c>
      <c r="D191" s="179">
        <v>216</v>
      </c>
      <c r="E191" s="180"/>
      <c r="F191" s="180"/>
      <c r="G191" s="180"/>
      <c r="H191" s="181" t="s">
        <v>679</v>
      </c>
    </row>
    <row r="192" spans="1:8" s="171" customFormat="1" ht="13.5">
      <c r="A192" s="182" t="s">
        <v>281</v>
      </c>
      <c r="B192" s="178" t="s">
        <v>475</v>
      </c>
      <c r="C192" s="177" t="s">
        <v>7</v>
      </c>
      <c r="D192" s="179">
        <v>216</v>
      </c>
      <c r="E192" s="180"/>
      <c r="F192" s="180"/>
      <c r="G192" s="180"/>
      <c r="H192" s="181"/>
    </row>
    <row r="193" spans="1:8" s="171" customFormat="1" ht="13.5">
      <c r="A193" s="182" t="s">
        <v>234</v>
      </c>
      <c r="B193" s="178" t="s">
        <v>409</v>
      </c>
      <c r="C193" s="177" t="s">
        <v>7</v>
      </c>
      <c r="D193" s="179">
        <v>216</v>
      </c>
      <c r="E193" s="180"/>
      <c r="F193" s="180"/>
      <c r="G193" s="180"/>
      <c r="H193" s="181"/>
    </row>
    <row r="194" spans="1:8" s="171" customFormat="1" ht="13.5">
      <c r="A194" s="182" t="s">
        <v>280</v>
      </c>
      <c r="B194" s="178" t="s">
        <v>410</v>
      </c>
      <c r="C194" s="177" t="s">
        <v>7</v>
      </c>
      <c r="D194" s="179">
        <v>216</v>
      </c>
      <c r="E194" s="180"/>
      <c r="F194" s="180"/>
      <c r="G194" s="180"/>
      <c r="H194" s="181"/>
    </row>
    <row r="195" spans="1:8" s="171" customFormat="1" ht="13.5">
      <c r="A195" s="182" t="s">
        <v>233</v>
      </c>
      <c r="B195" s="178" t="s">
        <v>488</v>
      </c>
      <c r="C195" s="177" t="s">
        <v>3</v>
      </c>
      <c r="D195" s="179">
        <v>118.21</v>
      </c>
      <c r="E195" s="180"/>
      <c r="F195" s="180"/>
      <c r="G195" s="180"/>
      <c r="H195" s="181"/>
    </row>
    <row r="196" spans="1:8" s="171" customFormat="1" ht="13.5">
      <c r="A196" s="182" t="s">
        <v>418</v>
      </c>
      <c r="B196" s="178" t="s">
        <v>413</v>
      </c>
      <c r="C196" s="177" t="s">
        <v>7</v>
      </c>
      <c r="D196" s="179">
        <v>517.16700000000003</v>
      </c>
      <c r="E196" s="180"/>
      <c r="F196" s="180"/>
      <c r="G196" s="180"/>
      <c r="H196" s="181"/>
    </row>
    <row r="197" spans="1:8" s="171" customFormat="1" ht="13.5">
      <c r="A197" s="182" t="s">
        <v>230</v>
      </c>
      <c r="B197" s="178" t="s">
        <v>489</v>
      </c>
      <c r="C197" s="177" t="s">
        <v>7</v>
      </c>
      <c r="D197" s="179">
        <v>469.08600000000001</v>
      </c>
      <c r="E197" s="180"/>
      <c r="F197" s="180"/>
      <c r="G197" s="180"/>
      <c r="H197" s="181"/>
    </row>
    <row r="198" spans="1:8" s="171" customFormat="1" ht="13.5">
      <c r="A198" s="182" t="s">
        <v>419</v>
      </c>
      <c r="B198" s="178" t="s">
        <v>490</v>
      </c>
      <c r="C198" s="177" t="s">
        <v>7</v>
      </c>
      <c r="D198" s="179">
        <v>9</v>
      </c>
      <c r="E198" s="180"/>
      <c r="F198" s="180"/>
      <c r="G198" s="180"/>
      <c r="H198" s="181"/>
    </row>
    <row r="199" spans="1:8" s="171" customFormat="1" ht="13.5">
      <c r="A199" s="182" t="s">
        <v>420</v>
      </c>
      <c r="B199" s="178" t="s">
        <v>491</v>
      </c>
      <c r="C199" s="177" t="s">
        <v>7</v>
      </c>
      <c r="D199" s="179">
        <v>26.46</v>
      </c>
      <c r="E199" s="180"/>
      <c r="F199" s="180"/>
      <c r="G199" s="180"/>
      <c r="H199" s="181"/>
    </row>
    <row r="200" spans="1:8" s="171" customFormat="1" ht="13.5">
      <c r="A200" s="182" t="s">
        <v>422</v>
      </c>
      <c r="B200" s="178" t="s">
        <v>415</v>
      </c>
      <c r="C200" s="177" t="s">
        <v>4</v>
      </c>
      <c r="D200" s="179">
        <v>0.4</v>
      </c>
      <c r="E200" s="180"/>
      <c r="F200" s="180"/>
      <c r="G200" s="180"/>
      <c r="H200" s="181"/>
    </row>
    <row r="201" spans="1:8" s="171" customFormat="1" ht="13.5">
      <c r="A201" s="182" t="s">
        <v>424</v>
      </c>
      <c r="B201" s="178" t="s">
        <v>717</v>
      </c>
      <c r="C201" s="177" t="s">
        <v>4</v>
      </c>
      <c r="D201" s="179">
        <v>1.32</v>
      </c>
      <c r="E201" s="180"/>
      <c r="F201" s="180"/>
      <c r="G201" s="180"/>
      <c r="H201" s="181"/>
    </row>
    <row r="202" spans="1:8" s="171" customFormat="1" ht="13.5">
      <c r="A202" s="182" t="s">
        <v>426</v>
      </c>
      <c r="B202" s="178" t="s">
        <v>383</v>
      </c>
      <c r="C202" s="177" t="s">
        <v>4</v>
      </c>
      <c r="D202" s="179">
        <v>83.936999999999998</v>
      </c>
      <c r="E202" s="180"/>
      <c r="F202" s="180"/>
      <c r="G202" s="183" t="s">
        <v>680</v>
      </c>
      <c r="H202" s="181"/>
    </row>
    <row r="203" spans="1:8" s="171" customFormat="1" ht="13.5">
      <c r="A203" s="177"/>
      <c r="B203" s="178" t="s">
        <v>180</v>
      </c>
      <c r="C203" s="177" t="s">
        <v>180</v>
      </c>
      <c r="D203" s="179" t="s">
        <v>180</v>
      </c>
      <c r="E203" s="180"/>
      <c r="F203" s="180"/>
      <c r="G203" s="180"/>
      <c r="H203" s="181"/>
    </row>
    <row r="204" spans="1:8" s="171" customFormat="1" ht="13.5">
      <c r="A204" s="177"/>
      <c r="B204" s="178" t="s">
        <v>493</v>
      </c>
      <c r="C204" s="177" t="s">
        <v>180</v>
      </c>
      <c r="D204" s="179" t="s">
        <v>180</v>
      </c>
      <c r="E204" s="180"/>
      <c r="F204" s="180"/>
      <c r="G204" s="180"/>
      <c r="H204" s="181"/>
    </row>
    <row r="205" spans="1:8" s="171" customFormat="1" ht="13.5">
      <c r="A205" s="182" t="s">
        <v>718</v>
      </c>
      <c r="B205" s="178" t="s">
        <v>494</v>
      </c>
      <c r="C205" s="177" t="s">
        <v>3</v>
      </c>
      <c r="D205" s="179">
        <v>2948.4</v>
      </c>
      <c r="E205" s="180"/>
      <c r="F205" s="180"/>
      <c r="G205" s="180"/>
      <c r="H205" s="181"/>
    </row>
    <row r="206" spans="1:8" s="171" customFormat="1" ht="13.5">
      <c r="A206" s="182" t="s">
        <v>719</v>
      </c>
      <c r="B206" s="178" t="s">
        <v>495</v>
      </c>
      <c r="C206" s="177" t="s">
        <v>3</v>
      </c>
      <c r="D206" s="179">
        <v>2948.4</v>
      </c>
      <c r="E206" s="180"/>
      <c r="F206" s="180"/>
      <c r="G206" s="180"/>
      <c r="H206" s="181"/>
    </row>
    <row r="207" spans="1:8" s="171" customFormat="1" ht="13.5">
      <c r="A207" s="182" t="s">
        <v>431</v>
      </c>
      <c r="B207" s="178" t="s">
        <v>496</v>
      </c>
      <c r="C207" s="177" t="s">
        <v>3</v>
      </c>
      <c r="D207" s="179">
        <v>2948.4</v>
      </c>
      <c r="E207" s="180"/>
      <c r="F207" s="180"/>
      <c r="G207" s="180"/>
      <c r="H207" s="181"/>
    </row>
    <row r="208" spans="1:8" s="171" customFormat="1" ht="13.5">
      <c r="A208" s="177" t="s">
        <v>180</v>
      </c>
      <c r="B208" s="178" t="s">
        <v>180</v>
      </c>
      <c r="C208" s="177" t="s">
        <v>180</v>
      </c>
      <c r="D208" s="179" t="s">
        <v>180</v>
      </c>
      <c r="E208" s="180"/>
      <c r="F208" s="180"/>
      <c r="G208" s="180"/>
      <c r="H208" s="181"/>
    </row>
    <row r="209" spans="1:8" s="171" customFormat="1" ht="13.5">
      <c r="A209" s="177" t="s">
        <v>180</v>
      </c>
      <c r="B209" s="178" t="s">
        <v>433</v>
      </c>
      <c r="C209" s="177" t="s">
        <v>180</v>
      </c>
      <c r="D209" s="179" t="s">
        <v>180</v>
      </c>
      <c r="E209" s="180"/>
      <c r="F209" s="180"/>
      <c r="G209" s="180"/>
      <c r="H209" s="186" t="s">
        <v>712</v>
      </c>
    </row>
    <row r="210" spans="1:8" s="171" customFormat="1" ht="13.5">
      <c r="A210" s="182" t="s">
        <v>720</v>
      </c>
      <c r="B210" s="178" t="s">
        <v>452</v>
      </c>
      <c r="C210" s="177" t="s">
        <v>186</v>
      </c>
      <c r="D210" s="179">
        <v>7</v>
      </c>
      <c r="E210" s="180"/>
      <c r="F210" s="180"/>
      <c r="G210" s="180"/>
      <c r="H210" s="181"/>
    </row>
    <row r="211" spans="1:8" s="171" customFormat="1" ht="13.5">
      <c r="A211" s="182" t="s">
        <v>721</v>
      </c>
      <c r="B211" s="178" t="s">
        <v>497</v>
      </c>
      <c r="C211" s="177" t="s">
        <v>186</v>
      </c>
      <c r="D211" s="179">
        <v>2</v>
      </c>
      <c r="E211" s="180"/>
      <c r="F211" s="180"/>
      <c r="G211" s="180"/>
      <c r="H211" s="181"/>
    </row>
    <row r="212" spans="1:8" s="171" customFormat="1" ht="13.5">
      <c r="A212" s="177" t="s">
        <v>180</v>
      </c>
      <c r="B212" s="178" t="s">
        <v>180</v>
      </c>
      <c r="C212" s="177" t="s">
        <v>180</v>
      </c>
      <c r="D212" s="179" t="s">
        <v>180</v>
      </c>
      <c r="E212" s="180"/>
      <c r="F212" s="180"/>
      <c r="G212" s="180"/>
      <c r="H212" s="181"/>
    </row>
    <row r="213" spans="1:8" s="171" customFormat="1" ht="13.5">
      <c r="A213" s="177" t="s">
        <v>20</v>
      </c>
      <c r="B213" s="178" t="s">
        <v>498</v>
      </c>
      <c r="C213" s="177" t="s">
        <v>180</v>
      </c>
      <c r="D213" s="179" t="s">
        <v>180</v>
      </c>
      <c r="E213" s="180"/>
      <c r="F213" s="180"/>
      <c r="G213" s="180"/>
      <c r="H213" s="181"/>
    </row>
    <row r="214" spans="1:8" s="171" customFormat="1" ht="13.5">
      <c r="A214" s="182" t="s">
        <v>377</v>
      </c>
      <c r="B214" s="178" t="s">
        <v>462</v>
      </c>
      <c r="C214" s="177" t="s">
        <v>3</v>
      </c>
      <c r="D214" s="179">
        <v>8017.4880000000003</v>
      </c>
      <c r="E214" s="180"/>
      <c r="F214" s="180"/>
      <c r="G214" s="180"/>
      <c r="H214" s="181"/>
    </row>
    <row r="215" spans="1:8" s="171" customFormat="1" ht="13.5">
      <c r="A215" s="182" t="s">
        <v>379</v>
      </c>
      <c r="B215" s="178" t="s">
        <v>485</v>
      </c>
      <c r="C215" s="177" t="s">
        <v>3</v>
      </c>
      <c r="D215" s="179">
        <v>874.90499999999997</v>
      </c>
      <c r="E215" s="180"/>
      <c r="F215" s="180"/>
      <c r="G215" s="180"/>
      <c r="H215" s="257" t="s">
        <v>679</v>
      </c>
    </row>
    <row r="216" spans="1:8" s="171" customFormat="1" ht="13.5">
      <c r="A216" s="182" t="s">
        <v>381</v>
      </c>
      <c r="B216" s="178" t="s">
        <v>482</v>
      </c>
      <c r="C216" s="177" t="s">
        <v>3</v>
      </c>
      <c r="D216" s="179">
        <v>739.62199999999996</v>
      </c>
      <c r="E216" s="180"/>
      <c r="F216" s="180"/>
      <c r="G216" s="180"/>
      <c r="H216" s="259"/>
    </row>
    <row r="217" spans="1:8" s="171" customFormat="1" ht="13.5">
      <c r="A217" s="182" t="s">
        <v>237</v>
      </c>
      <c r="B217" s="178" t="s">
        <v>483</v>
      </c>
      <c r="C217" s="177" t="s">
        <v>3</v>
      </c>
      <c r="D217" s="179">
        <v>230.11199999999999</v>
      </c>
      <c r="E217" s="180"/>
      <c r="F217" s="180"/>
      <c r="G217" s="180"/>
      <c r="H217" s="259"/>
    </row>
    <row r="218" spans="1:8" s="171" customFormat="1" ht="13.5">
      <c r="A218" s="182" t="s">
        <v>203</v>
      </c>
      <c r="B218" s="178" t="s">
        <v>499</v>
      </c>
      <c r="C218" s="177" t="s">
        <v>3</v>
      </c>
      <c r="D218" s="179">
        <v>424.32</v>
      </c>
      <c r="E218" s="180"/>
      <c r="F218" s="180"/>
      <c r="G218" s="180"/>
      <c r="H218" s="259"/>
    </row>
    <row r="219" spans="1:8" s="171" customFormat="1" ht="13.5">
      <c r="A219" s="182" t="s">
        <v>191</v>
      </c>
      <c r="B219" s="178" t="s">
        <v>484</v>
      </c>
      <c r="C219" s="177" t="s">
        <v>3</v>
      </c>
      <c r="D219" s="179">
        <v>138.72</v>
      </c>
      <c r="E219" s="180"/>
      <c r="F219" s="180"/>
      <c r="G219" s="180"/>
      <c r="H219" s="258"/>
    </row>
    <row r="220" spans="1:8" s="171" customFormat="1" ht="13.5">
      <c r="A220" s="182" t="s">
        <v>247</v>
      </c>
      <c r="B220" s="178" t="s">
        <v>500</v>
      </c>
      <c r="C220" s="177" t="s">
        <v>4</v>
      </c>
      <c r="D220" s="179">
        <v>6.5279999999999996</v>
      </c>
      <c r="E220" s="180"/>
      <c r="F220" s="180"/>
      <c r="G220" s="180"/>
      <c r="H220" s="181"/>
    </row>
    <row r="221" spans="1:8" s="171" customFormat="1" ht="13.5">
      <c r="A221" s="182" t="s">
        <v>235</v>
      </c>
      <c r="B221" s="178" t="s">
        <v>383</v>
      </c>
      <c r="C221" s="177" t="s">
        <v>4</v>
      </c>
      <c r="D221" s="179">
        <v>405.42599999999999</v>
      </c>
      <c r="E221" s="180"/>
      <c r="F221" s="180"/>
      <c r="G221" s="183" t="s">
        <v>680</v>
      </c>
      <c r="H221" s="181"/>
    </row>
    <row r="222" spans="1:8" s="171" customFormat="1" ht="13.5">
      <c r="A222" s="177" t="s">
        <v>180</v>
      </c>
      <c r="B222" s="178" t="s">
        <v>180</v>
      </c>
      <c r="C222" s="177" t="s">
        <v>180</v>
      </c>
      <c r="D222" s="179" t="s">
        <v>180</v>
      </c>
      <c r="E222" s="180"/>
      <c r="F222" s="180"/>
      <c r="G222" s="180"/>
      <c r="H222" s="181"/>
    </row>
    <row r="223" spans="1:8" s="171" customFormat="1" ht="13.5">
      <c r="A223" s="177" t="s">
        <v>18</v>
      </c>
      <c r="B223" s="178" t="s">
        <v>501</v>
      </c>
      <c r="C223" s="177" t="s">
        <v>180</v>
      </c>
      <c r="D223" s="179" t="s">
        <v>180</v>
      </c>
      <c r="E223" s="180"/>
      <c r="F223" s="180"/>
      <c r="G223" s="180"/>
      <c r="H223" s="181"/>
    </row>
    <row r="224" spans="1:8" s="171" customFormat="1" ht="13.5">
      <c r="A224" s="182" t="s">
        <v>377</v>
      </c>
      <c r="B224" s="178" t="s">
        <v>502</v>
      </c>
      <c r="C224" s="177" t="s">
        <v>3</v>
      </c>
      <c r="D224" s="179">
        <v>108.75</v>
      </c>
      <c r="E224" s="180"/>
      <c r="F224" s="180"/>
      <c r="G224" s="180"/>
      <c r="H224" s="181"/>
    </row>
    <row r="225" spans="1:8" s="171" customFormat="1" ht="13.5">
      <c r="A225" s="177" t="s">
        <v>180</v>
      </c>
      <c r="B225" s="178" t="s">
        <v>180</v>
      </c>
      <c r="C225" s="177" t="s">
        <v>180</v>
      </c>
      <c r="D225" s="179" t="s">
        <v>180</v>
      </c>
      <c r="E225" s="180"/>
      <c r="F225" s="180"/>
      <c r="G225" s="180"/>
      <c r="H225" s="181"/>
    </row>
    <row r="226" spans="1:8" s="171" customFormat="1" ht="13.5">
      <c r="A226" s="177" t="s">
        <v>19</v>
      </c>
      <c r="B226" s="178" t="s">
        <v>503</v>
      </c>
      <c r="C226" s="177" t="s">
        <v>180</v>
      </c>
      <c r="D226" s="179" t="s">
        <v>180</v>
      </c>
      <c r="E226" s="180"/>
      <c r="F226" s="180"/>
      <c r="G226" s="180"/>
      <c r="H226" s="181"/>
    </row>
    <row r="227" spans="1:8" s="171" customFormat="1" ht="13.5">
      <c r="A227" s="182" t="s">
        <v>377</v>
      </c>
      <c r="B227" s="178" t="s">
        <v>502</v>
      </c>
      <c r="C227" s="177" t="s">
        <v>3</v>
      </c>
      <c r="D227" s="179">
        <v>80</v>
      </c>
      <c r="E227" s="180"/>
      <c r="F227" s="180"/>
      <c r="G227" s="180"/>
      <c r="H227" s="181"/>
    </row>
    <row r="228" spans="1:8" s="171" customFormat="1" ht="13.5">
      <c r="A228" s="177" t="s">
        <v>180</v>
      </c>
      <c r="B228" s="178" t="s">
        <v>180</v>
      </c>
      <c r="C228" s="177" t="s">
        <v>180</v>
      </c>
      <c r="D228" s="179" t="s">
        <v>180</v>
      </c>
      <c r="E228" s="180"/>
      <c r="F228" s="180"/>
      <c r="G228" s="180"/>
      <c r="H228" s="181"/>
    </row>
    <row r="229" spans="1:8" s="171" customFormat="1" ht="13.5">
      <c r="A229" s="177" t="s">
        <v>27</v>
      </c>
      <c r="B229" s="178" t="s">
        <v>504</v>
      </c>
      <c r="C229" s="177" t="s">
        <v>180</v>
      </c>
      <c r="D229" s="179" t="s">
        <v>180</v>
      </c>
      <c r="E229" s="180"/>
      <c r="F229" s="180"/>
      <c r="G229" s="180"/>
      <c r="H229" s="181"/>
    </row>
    <row r="230" spans="1:8" s="171" customFormat="1" ht="13.5">
      <c r="A230" s="182" t="s">
        <v>377</v>
      </c>
      <c r="B230" s="178" t="s">
        <v>505</v>
      </c>
      <c r="C230" s="177" t="s">
        <v>11</v>
      </c>
      <c r="D230" s="179">
        <v>980</v>
      </c>
      <c r="E230" s="180"/>
      <c r="F230" s="180"/>
      <c r="G230" s="180"/>
      <c r="H230" s="181"/>
    </row>
    <row r="231" spans="1:8" s="171" customFormat="1" ht="13.5">
      <c r="A231" s="182" t="s">
        <v>379</v>
      </c>
      <c r="B231" s="178" t="s">
        <v>506</v>
      </c>
      <c r="C231" s="177" t="s">
        <v>11</v>
      </c>
      <c r="D231" s="179">
        <v>100</v>
      </c>
      <c r="E231" s="180"/>
      <c r="F231" s="180"/>
      <c r="G231" s="180"/>
      <c r="H231" s="181"/>
    </row>
    <row r="232" spans="1:8" s="171" customFormat="1" ht="13.5">
      <c r="A232" s="177" t="s">
        <v>180</v>
      </c>
      <c r="B232" s="178" t="s">
        <v>180</v>
      </c>
      <c r="C232" s="177" t="s">
        <v>180</v>
      </c>
      <c r="D232" s="179" t="s">
        <v>180</v>
      </c>
      <c r="E232" s="180"/>
      <c r="F232" s="180"/>
      <c r="G232" s="180"/>
      <c r="H232" s="181"/>
    </row>
    <row r="233" spans="1:8" s="171" customFormat="1" ht="13.5">
      <c r="A233" s="177" t="s">
        <v>507</v>
      </c>
      <c r="B233" s="178" t="s">
        <v>722</v>
      </c>
      <c r="C233" s="177" t="s">
        <v>180</v>
      </c>
      <c r="D233" s="179" t="s">
        <v>180</v>
      </c>
      <c r="E233" s="180"/>
      <c r="F233" s="180"/>
      <c r="G233" s="180"/>
      <c r="H233" s="181"/>
    </row>
    <row r="234" spans="1:8" s="171" customFormat="1" ht="13.5">
      <c r="A234" s="177" t="s">
        <v>508</v>
      </c>
      <c r="B234" s="178" t="s">
        <v>481</v>
      </c>
      <c r="C234" s="177" t="s">
        <v>180</v>
      </c>
      <c r="D234" s="179" t="s">
        <v>180</v>
      </c>
      <c r="E234" s="180"/>
      <c r="F234" s="180"/>
      <c r="G234" s="180"/>
      <c r="H234" s="181"/>
    </row>
    <row r="235" spans="1:8" s="171" customFormat="1" ht="13.5">
      <c r="A235" s="182" t="s">
        <v>377</v>
      </c>
      <c r="B235" s="178" t="s">
        <v>473</v>
      </c>
      <c r="C235" s="177" t="s">
        <v>3</v>
      </c>
      <c r="D235" s="179">
        <v>1100</v>
      </c>
      <c r="E235" s="180"/>
      <c r="F235" s="180"/>
      <c r="G235" s="180"/>
      <c r="H235" s="181"/>
    </row>
    <row r="236" spans="1:8" s="171" customFormat="1" ht="13.5">
      <c r="A236" s="182" t="s">
        <v>379</v>
      </c>
      <c r="B236" s="178" t="s">
        <v>380</v>
      </c>
      <c r="C236" s="177" t="s">
        <v>3</v>
      </c>
      <c r="D236" s="179">
        <v>15</v>
      </c>
      <c r="E236" s="180"/>
      <c r="F236" s="180"/>
      <c r="G236" s="180"/>
      <c r="H236" s="257" t="s">
        <v>679</v>
      </c>
    </row>
    <row r="237" spans="1:8" s="171" customFormat="1" ht="13.5">
      <c r="A237" s="182" t="s">
        <v>381</v>
      </c>
      <c r="B237" s="178" t="s">
        <v>485</v>
      </c>
      <c r="C237" s="177" t="s">
        <v>3</v>
      </c>
      <c r="D237" s="179">
        <v>54.17</v>
      </c>
      <c r="E237" s="180"/>
      <c r="F237" s="180"/>
      <c r="G237" s="180"/>
      <c r="H237" s="258"/>
    </row>
    <row r="238" spans="1:8" s="171" customFormat="1" ht="13.5">
      <c r="A238" s="182" t="s">
        <v>237</v>
      </c>
      <c r="B238" s="178" t="s">
        <v>432</v>
      </c>
      <c r="C238" s="177" t="s">
        <v>4</v>
      </c>
      <c r="D238" s="179">
        <v>2.2000000000000002</v>
      </c>
      <c r="E238" s="180"/>
      <c r="F238" s="180"/>
      <c r="G238" s="180"/>
      <c r="H238" s="181"/>
    </row>
    <row r="239" spans="1:8" s="171" customFormat="1" ht="13.5">
      <c r="A239" s="182" t="s">
        <v>203</v>
      </c>
      <c r="B239" s="178" t="s">
        <v>509</v>
      </c>
      <c r="C239" s="177" t="s">
        <v>3</v>
      </c>
      <c r="D239" s="179">
        <v>128.352</v>
      </c>
      <c r="E239" s="180"/>
      <c r="F239" s="180"/>
      <c r="G239" s="180"/>
      <c r="H239" s="181"/>
    </row>
    <row r="240" spans="1:8" s="171" customFormat="1" ht="13.5">
      <c r="A240" s="182" t="s">
        <v>191</v>
      </c>
      <c r="B240" s="178" t="s">
        <v>413</v>
      </c>
      <c r="C240" s="177" t="s">
        <v>7</v>
      </c>
      <c r="D240" s="179">
        <v>561.54</v>
      </c>
      <c r="E240" s="180"/>
      <c r="F240" s="180"/>
      <c r="G240" s="180"/>
      <c r="H240" s="181"/>
    </row>
    <row r="241" spans="1:8" s="171" customFormat="1" ht="13.5">
      <c r="A241" s="182" t="s">
        <v>247</v>
      </c>
      <c r="B241" s="178" t="s">
        <v>510</v>
      </c>
      <c r="C241" s="177" t="s">
        <v>7</v>
      </c>
      <c r="D241" s="179">
        <v>509.33</v>
      </c>
      <c r="E241" s="180"/>
      <c r="F241" s="180"/>
      <c r="G241" s="180"/>
      <c r="H241" s="181"/>
    </row>
    <row r="242" spans="1:8" s="171" customFormat="1" ht="13.5">
      <c r="A242" s="182" t="s">
        <v>235</v>
      </c>
      <c r="B242" s="178" t="s">
        <v>511</v>
      </c>
      <c r="C242" s="177" t="s">
        <v>7</v>
      </c>
      <c r="D242" s="179">
        <v>154.80000000000001</v>
      </c>
      <c r="E242" s="180"/>
      <c r="F242" s="180"/>
      <c r="G242" s="180"/>
      <c r="H242" s="181"/>
    </row>
    <row r="243" spans="1:8" s="171" customFormat="1" ht="13.5">
      <c r="A243" s="182" t="s">
        <v>281</v>
      </c>
      <c r="B243" s="178" t="s">
        <v>512</v>
      </c>
      <c r="C243" s="177" t="s">
        <v>7</v>
      </c>
      <c r="D243" s="179">
        <v>154.80000000000001</v>
      </c>
      <c r="E243" s="180"/>
      <c r="F243" s="180"/>
      <c r="G243" s="180"/>
      <c r="H243" s="181" t="s">
        <v>679</v>
      </c>
    </row>
    <row r="244" spans="1:8" s="171" customFormat="1" ht="13.5">
      <c r="A244" s="182" t="s">
        <v>234</v>
      </c>
      <c r="B244" s="178" t="s">
        <v>475</v>
      </c>
      <c r="C244" s="177" t="s">
        <v>7</v>
      </c>
      <c r="D244" s="179">
        <v>154.80000000000001</v>
      </c>
      <c r="E244" s="180"/>
      <c r="F244" s="180"/>
      <c r="G244" s="180"/>
      <c r="H244" s="181"/>
    </row>
    <row r="245" spans="1:8" s="171" customFormat="1" ht="13.5">
      <c r="A245" s="182" t="s">
        <v>280</v>
      </c>
      <c r="B245" s="178" t="s">
        <v>409</v>
      </c>
      <c r="C245" s="177" t="s">
        <v>7</v>
      </c>
      <c r="D245" s="179">
        <v>154.80000000000001</v>
      </c>
      <c r="E245" s="180"/>
      <c r="F245" s="180"/>
      <c r="G245" s="180"/>
      <c r="H245" s="181"/>
    </row>
    <row r="246" spans="1:8" s="171" customFormat="1" ht="13.5">
      <c r="A246" s="182" t="s">
        <v>233</v>
      </c>
      <c r="B246" s="178" t="s">
        <v>410</v>
      </c>
      <c r="C246" s="177" t="s">
        <v>7</v>
      </c>
      <c r="D246" s="179">
        <v>154.80000000000001</v>
      </c>
      <c r="E246" s="180"/>
      <c r="F246" s="180"/>
      <c r="G246" s="180"/>
      <c r="H246" s="181"/>
    </row>
    <row r="247" spans="1:8" s="171" customFormat="1" ht="13.5">
      <c r="A247" s="182" t="s">
        <v>418</v>
      </c>
      <c r="B247" s="178" t="s">
        <v>490</v>
      </c>
      <c r="C247" s="177" t="s">
        <v>7</v>
      </c>
      <c r="D247" s="179">
        <v>16</v>
      </c>
      <c r="E247" s="180"/>
      <c r="F247" s="180"/>
      <c r="G247" s="180"/>
      <c r="H247" s="181"/>
    </row>
    <row r="248" spans="1:8" s="171" customFormat="1" ht="13.5">
      <c r="A248" s="182" t="s">
        <v>230</v>
      </c>
      <c r="B248" s="178" t="s">
        <v>491</v>
      </c>
      <c r="C248" s="177" t="s">
        <v>7</v>
      </c>
      <c r="D248" s="179">
        <v>15.12</v>
      </c>
      <c r="E248" s="180"/>
      <c r="F248" s="180"/>
      <c r="G248" s="180"/>
      <c r="H248" s="181"/>
    </row>
    <row r="249" spans="1:8" s="171" customFormat="1" ht="13.5">
      <c r="A249" s="182" t="s">
        <v>419</v>
      </c>
      <c r="B249" s="178" t="s">
        <v>432</v>
      </c>
      <c r="C249" s="177" t="s">
        <v>4</v>
      </c>
      <c r="D249" s="179">
        <v>2</v>
      </c>
      <c r="E249" s="180"/>
      <c r="F249" s="180"/>
      <c r="G249" s="180"/>
      <c r="H249" s="181"/>
    </row>
    <row r="250" spans="1:8" s="171" customFormat="1" ht="13.5">
      <c r="A250" s="182" t="s">
        <v>420</v>
      </c>
      <c r="B250" s="178" t="s">
        <v>383</v>
      </c>
      <c r="C250" s="177" t="s">
        <v>4</v>
      </c>
      <c r="D250" s="179">
        <v>16.654</v>
      </c>
      <c r="E250" s="180"/>
      <c r="F250" s="180"/>
      <c r="G250" s="183" t="s">
        <v>680</v>
      </c>
      <c r="H250" s="181"/>
    </row>
    <row r="251" spans="1:8" s="171" customFormat="1" ht="13.5">
      <c r="A251" s="177" t="s">
        <v>180</v>
      </c>
      <c r="B251" s="178" t="s">
        <v>180</v>
      </c>
      <c r="C251" s="177" t="s">
        <v>180</v>
      </c>
      <c r="D251" s="179" t="s">
        <v>180</v>
      </c>
      <c r="E251" s="180"/>
      <c r="F251" s="180"/>
      <c r="G251" s="180"/>
      <c r="H251" s="181"/>
    </row>
    <row r="252" spans="1:8" s="171" customFormat="1" ht="13.5">
      <c r="A252" s="177" t="s">
        <v>513</v>
      </c>
      <c r="B252" s="178" t="s">
        <v>514</v>
      </c>
      <c r="C252" s="177" t="s">
        <v>180</v>
      </c>
      <c r="D252" s="179" t="s">
        <v>180</v>
      </c>
      <c r="E252" s="180"/>
      <c r="F252" s="180"/>
      <c r="G252" s="180"/>
      <c r="H252" s="181"/>
    </row>
    <row r="253" spans="1:8" s="171" customFormat="1" ht="13.5">
      <c r="A253" s="182" t="s">
        <v>377</v>
      </c>
      <c r="B253" s="178" t="s">
        <v>515</v>
      </c>
      <c r="C253" s="177" t="s">
        <v>3</v>
      </c>
      <c r="D253" s="179">
        <v>1672</v>
      </c>
      <c r="E253" s="180"/>
      <c r="F253" s="180"/>
      <c r="G253" s="180"/>
      <c r="H253" s="181"/>
    </row>
    <row r="254" spans="1:8" s="171" customFormat="1" ht="13.5">
      <c r="A254" s="182" t="s">
        <v>187</v>
      </c>
      <c r="B254" s="178" t="s">
        <v>516</v>
      </c>
      <c r="C254" s="177" t="s">
        <v>3</v>
      </c>
      <c r="D254" s="179">
        <v>1672</v>
      </c>
      <c r="E254" s="180"/>
      <c r="F254" s="180"/>
      <c r="G254" s="180"/>
      <c r="H254" s="181"/>
    </row>
    <row r="255" spans="1:8" s="171" customFormat="1" ht="13.5">
      <c r="A255" s="182" t="s">
        <v>381</v>
      </c>
      <c r="B255" s="178" t="s">
        <v>517</v>
      </c>
      <c r="C255" s="177" t="s">
        <v>3</v>
      </c>
      <c r="D255" s="179">
        <v>1672</v>
      </c>
      <c r="E255" s="180"/>
      <c r="F255" s="180"/>
      <c r="G255" s="180"/>
      <c r="H255" s="181"/>
    </row>
    <row r="256" spans="1:8" s="171" customFormat="1" ht="13.5">
      <c r="A256" s="177" t="s">
        <v>180</v>
      </c>
      <c r="B256" s="178" t="s">
        <v>180</v>
      </c>
      <c r="C256" s="177" t="s">
        <v>180</v>
      </c>
      <c r="D256" s="179" t="s">
        <v>180</v>
      </c>
      <c r="E256" s="180"/>
      <c r="F256" s="180"/>
      <c r="G256" s="180"/>
      <c r="H256" s="181"/>
    </row>
    <row r="257" spans="1:8" s="171" customFormat="1" ht="13.5">
      <c r="A257" s="177" t="s">
        <v>723</v>
      </c>
      <c r="B257" s="178" t="s">
        <v>724</v>
      </c>
      <c r="C257" s="177" t="s">
        <v>180</v>
      </c>
      <c r="D257" s="179" t="s">
        <v>180</v>
      </c>
      <c r="E257" s="180"/>
      <c r="F257" s="180"/>
      <c r="G257" s="180"/>
      <c r="H257" s="181"/>
    </row>
    <row r="258" spans="1:8" s="171" customFormat="1" ht="13.5">
      <c r="A258" s="182" t="s">
        <v>377</v>
      </c>
      <c r="B258" s="178" t="s">
        <v>725</v>
      </c>
      <c r="C258" s="177" t="s">
        <v>11</v>
      </c>
      <c r="D258" s="179">
        <v>200</v>
      </c>
      <c r="E258" s="180"/>
      <c r="F258" s="180"/>
      <c r="G258" s="180"/>
      <c r="H258" s="181"/>
    </row>
    <row r="259" spans="1:8" s="171" customFormat="1" ht="13.5">
      <c r="A259" s="182" t="s">
        <v>379</v>
      </c>
      <c r="B259" s="178" t="s">
        <v>726</v>
      </c>
      <c r="C259" s="177" t="s">
        <v>11</v>
      </c>
      <c r="D259" s="179">
        <v>200</v>
      </c>
      <c r="E259" s="180"/>
      <c r="F259" s="180"/>
      <c r="G259" s="180"/>
      <c r="H259" s="181"/>
    </row>
    <row r="260" spans="1:8" s="171" customFormat="1" ht="13.5">
      <c r="A260" s="182" t="s">
        <v>381</v>
      </c>
      <c r="B260" s="178" t="s">
        <v>727</v>
      </c>
      <c r="C260" s="177" t="s">
        <v>11</v>
      </c>
      <c r="D260" s="179">
        <v>200</v>
      </c>
      <c r="E260" s="180"/>
      <c r="F260" s="180"/>
      <c r="G260" s="180"/>
      <c r="H260" s="181"/>
    </row>
    <row r="261" spans="1:8" s="171" customFormat="1" ht="13.5">
      <c r="A261" s="177" t="s">
        <v>180</v>
      </c>
      <c r="B261" s="178" t="s">
        <v>180</v>
      </c>
      <c r="C261" s="177" t="s">
        <v>180</v>
      </c>
      <c r="D261" s="179" t="s">
        <v>180</v>
      </c>
      <c r="E261" s="180"/>
      <c r="F261" s="180"/>
      <c r="G261" s="180"/>
      <c r="H261" s="181"/>
    </row>
    <row r="262" spans="1:8" s="171" customFormat="1" ht="13.5">
      <c r="A262" s="177" t="s">
        <v>225</v>
      </c>
      <c r="B262" s="178" t="s">
        <v>224</v>
      </c>
      <c r="C262" s="177" t="s">
        <v>180</v>
      </c>
      <c r="D262" s="179" t="s">
        <v>180</v>
      </c>
      <c r="E262" s="180"/>
      <c r="F262" s="180"/>
      <c r="G262" s="180"/>
      <c r="H262" s="181"/>
    </row>
    <row r="263" spans="1:8" s="171" customFormat="1" ht="13.5">
      <c r="A263" s="177" t="s">
        <v>0</v>
      </c>
      <c r="B263" s="178" t="s">
        <v>518</v>
      </c>
      <c r="C263" s="177" t="s">
        <v>180</v>
      </c>
      <c r="D263" s="179" t="s">
        <v>180</v>
      </c>
      <c r="E263" s="180"/>
      <c r="F263" s="180"/>
      <c r="G263" s="180"/>
      <c r="H263" s="181"/>
    </row>
    <row r="264" spans="1:8" s="171" customFormat="1" ht="13.5">
      <c r="A264" s="177" t="s">
        <v>1</v>
      </c>
      <c r="B264" s="178" t="s">
        <v>519</v>
      </c>
      <c r="C264" s="177" t="s">
        <v>180</v>
      </c>
      <c r="D264" s="179" t="s">
        <v>180</v>
      </c>
      <c r="E264" s="180"/>
      <c r="F264" s="180"/>
      <c r="G264" s="180"/>
      <c r="H264" s="181"/>
    </row>
    <row r="265" spans="1:8" s="171" customFormat="1" ht="13.5">
      <c r="A265" s="177" t="s">
        <v>2</v>
      </c>
      <c r="B265" s="178" t="s">
        <v>520</v>
      </c>
      <c r="C265" s="177" t="s">
        <v>180</v>
      </c>
      <c r="D265" s="179" t="s">
        <v>180</v>
      </c>
      <c r="E265" s="180"/>
      <c r="F265" s="180"/>
      <c r="G265" s="180"/>
      <c r="H265" s="181"/>
    </row>
    <row r="266" spans="1:8" s="171" customFormat="1" ht="13.5">
      <c r="A266" s="182" t="s">
        <v>377</v>
      </c>
      <c r="B266" s="178" t="s">
        <v>473</v>
      </c>
      <c r="C266" s="177" t="s">
        <v>3</v>
      </c>
      <c r="D266" s="179">
        <v>1452</v>
      </c>
      <c r="E266" s="180"/>
      <c r="F266" s="180"/>
      <c r="G266" s="180"/>
      <c r="H266" s="181"/>
    </row>
    <row r="267" spans="1:8" s="171" customFormat="1" ht="13.5">
      <c r="A267" s="182" t="s">
        <v>379</v>
      </c>
      <c r="B267" s="178" t="s">
        <v>521</v>
      </c>
      <c r="C267" s="177" t="s">
        <v>3</v>
      </c>
      <c r="D267" s="179">
        <v>354</v>
      </c>
      <c r="E267" s="180"/>
      <c r="F267" s="180"/>
      <c r="G267" s="180"/>
      <c r="H267" s="257" t="s">
        <v>679</v>
      </c>
    </row>
    <row r="268" spans="1:8" s="171" customFormat="1" ht="13.5">
      <c r="A268" s="182" t="s">
        <v>381</v>
      </c>
      <c r="B268" s="178" t="s">
        <v>522</v>
      </c>
      <c r="C268" s="177" t="s">
        <v>3</v>
      </c>
      <c r="D268" s="179">
        <v>68</v>
      </c>
      <c r="E268" s="180"/>
      <c r="F268" s="180"/>
      <c r="G268" s="180"/>
      <c r="H268" s="258"/>
    </row>
    <row r="269" spans="1:8" s="171" customFormat="1" ht="13.5">
      <c r="A269" s="182" t="s">
        <v>237</v>
      </c>
      <c r="B269" s="178" t="s">
        <v>523</v>
      </c>
      <c r="C269" s="177" t="s">
        <v>4</v>
      </c>
      <c r="D269" s="179">
        <v>16.111999999999998</v>
      </c>
      <c r="E269" s="180"/>
      <c r="F269" s="180"/>
      <c r="G269" s="180"/>
      <c r="H269" s="181"/>
    </row>
    <row r="270" spans="1:8" s="171" customFormat="1" ht="13.5">
      <c r="A270" s="182" t="s">
        <v>203</v>
      </c>
      <c r="B270" s="178" t="s">
        <v>383</v>
      </c>
      <c r="C270" s="177" t="s">
        <v>4</v>
      </c>
      <c r="D270" s="179">
        <v>22.361999999999998</v>
      </c>
      <c r="E270" s="180"/>
      <c r="F270" s="180"/>
      <c r="G270" s="183" t="s">
        <v>680</v>
      </c>
      <c r="H270" s="181"/>
    </row>
    <row r="271" spans="1:8" s="171" customFormat="1" ht="13.5">
      <c r="A271" s="177" t="s">
        <v>180</v>
      </c>
      <c r="B271" s="178" t="s">
        <v>180</v>
      </c>
      <c r="C271" s="177" t="s">
        <v>180</v>
      </c>
      <c r="D271" s="179" t="s">
        <v>180</v>
      </c>
      <c r="E271" s="180"/>
      <c r="F271" s="180"/>
      <c r="G271" s="180"/>
      <c r="H271" s="181"/>
    </row>
    <row r="272" spans="1:8" s="171" customFormat="1" ht="13.5">
      <c r="A272" s="177" t="s">
        <v>5</v>
      </c>
      <c r="B272" s="178" t="s">
        <v>728</v>
      </c>
      <c r="C272" s="177" t="s">
        <v>180</v>
      </c>
      <c r="D272" s="179" t="s">
        <v>180</v>
      </c>
      <c r="E272" s="180"/>
      <c r="F272" s="180"/>
      <c r="G272" s="180"/>
      <c r="H272" s="181"/>
    </row>
    <row r="273" spans="1:8" s="171" customFormat="1" ht="13.5">
      <c r="A273" s="182" t="s">
        <v>377</v>
      </c>
      <c r="B273" s="178" t="s">
        <v>729</v>
      </c>
      <c r="C273" s="177" t="s">
        <v>3</v>
      </c>
      <c r="D273" s="179">
        <v>44.892000000000003</v>
      </c>
      <c r="E273" s="180"/>
      <c r="F273" s="180"/>
      <c r="G273" s="180"/>
      <c r="H273" s="181" t="s">
        <v>679</v>
      </c>
    </row>
    <row r="274" spans="1:8" s="171" customFormat="1" ht="13.5">
      <c r="A274" s="177" t="s">
        <v>180</v>
      </c>
      <c r="B274" s="178" t="s">
        <v>180</v>
      </c>
      <c r="C274" s="177" t="s">
        <v>180</v>
      </c>
      <c r="D274" s="179" t="s">
        <v>180</v>
      </c>
      <c r="E274" s="180"/>
      <c r="F274" s="180"/>
      <c r="G274" s="180"/>
      <c r="H274" s="181"/>
    </row>
    <row r="275" spans="1:8" s="171" customFormat="1" ht="13.5">
      <c r="A275" s="177" t="s">
        <v>6</v>
      </c>
      <c r="B275" s="178" t="s">
        <v>730</v>
      </c>
      <c r="C275" s="177" t="s">
        <v>180</v>
      </c>
      <c r="D275" s="179" t="s">
        <v>180</v>
      </c>
      <c r="E275" s="180"/>
      <c r="F275" s="180"/>
      <c r="G275" s="180"/>
      <c r="H275" s="181"/>
    </row>
    <row r="276" spans="1:8" s="171" customFormat="1" ht="13.5">
      <c r="A276" s="182" t="s">
        <v>377</v>
      </c>
      <c r="B276" s="178" t="s">
        <v>473</v>
      </c>
      <c r="C276" s="177" t="s">
        <v>3</v>
      </c>
      <c r="D276" s="179">
        <v>227</v>
      </c>
      <c r="E276" s="180"/>
      <c r="F276" s="180"/>
      <c r="G276" s="180"/>
      <c r="H276" s="181"/>
    </row>
    <row r="277" spans="1:8" s="171" customFormat="1" ht="13.5">
      <c r="A277" s="182" t="s">
        <v>379</v>
      </c>
      <c r="B277" s="178" t="s">
        <v>730</v>
      </c>
      <c r="C277" s="177" t="s">
        <v>3</v>
      </c>
      <c r="D277" s="179">
        <v>47</v>
      </c>
      <c r="E277" s="180"/>
      <c r="F277" s="180"/>
      <c r="G277" s="180"/>
      <c r="H277" s="181" t="s">
        <v>679</v>
      </c>
    </row>
    <row r="278" spans="1:8" s="171" customFormat="1" ht="13.5">
      <c r="A278" s="182" t="s">
        <v>381</v>
      </c>
      <c r="B278" s="178" t="s">
        <v>383</v>
      </c>
      <c r="C278" s="177" t="s">
        <v>4</v>
      </c>
      <c r="D278" s="179">
        <v>4.0629999999999997</v>
      </c>
      <c r="E278" s="180"/>
      <c r="F278" s="180"/>
      <c r="G278" s="183" t="s">
        <v>680</v>
      </c>
      <c r="H278" s="181"/>
    </row>
    <row r="279" spans="1:8" s="171" customFormat="1" ht="13.5">
      <c r="A279" s="177" t="s">
        <v>180</v>
      </c>
      <c r="B279" s="178" t="s">
        <v>180</v>
      </c>
      <c r="C279" s="177" t="s">
        <v>180</v>
      </c>
      <c r="D279" s="179" t="s">
        <v>180</v>
      </c>
      <c r="E279" s="180"/>
      <c r="F279" s="180"/>
      <c r="G279" s="180"/>
      <c r="H279" s="181"/>
    </row>
    <row r="280" spans="1:8" s="171" customFormat="1" ht="13.5">
      <c r="A280" s="177" t="s">
        <v>8</v>
      </c>
      <c r="B280" s="178" t="s">
        <v>524</v>
      </c>
      <c r="C280" s="177" t="s">
        <v>180</v>
      </c>
      <c r="D280" s="179" t="s">
        <v>180</v>
      </c>
      <c r="E280" s="180"/>
      <c r="F280" s="180"/>
      <c r="G280" s="180"/>
      <c r="H280" s="181"/>
    </row>
    <row r="281" spans="1:8" s="171" customFormat="1" ht="13.5">
      <c r="A281" s="182" t="s">
        <v>377</v>
      </c>
      <c r="B281" s="178" t="s">
        <v>473</v>
      </c>
      <c r="C281" s="177" t="s">
        <v>3</v>
      </c>
      <c r="D281" s="179">
        <v>4116</v>
      </c>
      <c r="E281" s="180"/>
      <c r="F281" s="180"/>
      <c r="G281" s="180"/>
      <c r="H281" s="181"/>
    </row>
    <row r="282" spans="1:8" s="171" customFormat="1" ht="13.5">
      <c r="A282" s="182" t="s">
        <v>379</v>
      </c>
      <c r="B282" s="178" t="s">
        <v>525</v>
      </c>
      <c r="C282" s="177" t="s">
        <v>3</v>
      </c>
      <c r="D282" s="179">
        <v>60</v>
      </c>
      <c r="E282" s="180"/>
      <c r="F282" s="180"/>
      <c r="G282" s="180"/>
      <c r="H282" s="181"/>
    </row>
    <row r="283" spans="1:8" s="171" customFormat="1" ht="13.5">
      <c r="A283" s="182" t="s">
        <v>381</v>
      </c>
      <c r="B283" s="178" t="s">
        <v>526</v>
      </c>
      <c r="C283" s="177" t="s">
        <v>3</v>
      </c>
      <c r="D283" s="179">
        <v>288</v>
      </c>
      <c r="E283" s="180"/>
      <c r="F283" s="180"/>
      <c r="G283" s="180"/>
      <c r="H283" s="181"/>
    </row>
    <row r="284" spans="1:8" s="171" customFormat="1" ht="13.5">
      <c r="A284" s="177" t="s">
        <v>180</v>
      </c>
      <c r="B284" s="178" t="s">
        <v>180</v>
      </c>
      <c r="C284" s="177" t="s">
        <v>180</v>
      </c>
      <c r="D284" s="179" t="s">
        <v>180</v>
      </c>
      <c r="E284" s="180"/>
      <c r="F284" s="180"/>
      <c r="G284" s="180"/>
      <c r="H284" s="181"/>
    </row>
    <row r="285" spans="1:8" s="171" customFormat="1" ht="13.5">
      <c r="A285" s="177" t="s">
        <v>9</v>
      </c>
      <c r="B285" s="178" t="s">
        <v>527</v>
      </c>
      <c r="C285" s="177" t="s">
        <v>180</v>
      </c>
      <c r="D285" s="179" t="s">
        <v>180</v>
      </c>
      <c r="E285" s="180"/>
      <c r="F285" s="180"/>
      <c r="G285" s="180"/>
      <c r="H285" s="181"/>
    </row>
    <row r="286" spans="1:8" s="171" customFormat="1" ht="13.5">
      <c r="A286" s="182" t="s">
        <v>377</v>
      </c>
      <c r="B286" s="178" t="s">
        <v>473</v>
      </c>
      <c r="C286" s="177" t="s">
        <v>3</v>
      </c>
      <c r="D286" s="179">
        <v>1280</v>
      </c>
      <c r="E286" s="180"/>
      <c r="F286" s="180"/>
      <c r="G286" s="180"/>
      <c r="H286" s="181"/>
    </row>
    <row r="287" spans="1:8" s="171" customFormat="1" ht="13.5">
      <c r="A287" s="182" t="s">
        <v>379</v>
      </c>
      <c r="B287" s="178" t="s">
        <v>731</v>
      </c>
      <c r="C287" s="177" t="s">
        <v>3</v>
      </c>
      <c r="D287" s="179">
        <v>607</v>
      </c>
      <c r="E287" s="180"/>
      <c r="F287" s="180"/>
      <c r="G287" s="180"/>
      <c r="H287" s="257" t="s">
        <v>679</v>
      </c>
    </row>
    <row r="288" spans="1:8" s="171" customFormat="1" ht="13.5">
      <c r="A288" s="182" t="s">
        <v>381</v>
      </c>
      <c r="B288" s="178" t="s">
        <v>732</v>
      </c>
      <c r="C288" s="177" t="s">
        <v>3</v>
      </c>
      <c r="D288" s="179">
        <v>38</v>
      </c>
      <c r="E288" s="180"/>
      <c r="F288" s="180"/>
      <c r="G288" s="180"/>
      <c r="H288" s="258"/>
    </row>
    <row r="289" spans="1:8" s="171" customFormat="1" ht="13.5">
      <c r="A289" s="182" t="s">
        <v>237</v>
      </c>
      <c r="B289" s="178" t="s">
        <v>383</v>
      </c>
      <c r="C289" s="177" t="s">
        <v>4</v>
      </c>
      <c r="D289" s="179">
        <v>88.667000000000002</v>
      </c>
      <c r="E289" s="180"/>
      <c r="F289" s="180"/>
      <c r="G289" s="183" t="s">
        <v>680</v>
      </c>
      <c r="H289" s="181"/>
    </row>
    <row r="290" spans="1:8" s="171" customFormat="1" ht="13.5">
      <c r="A290" s="177" t="s">
        <v>180</v>
      </c>
      <c r="B290" s="178" t="s">
        <v>180</v>
      </c>
      <c r="C290" s="177" t="s">
        <v>180</v>
      </c>
      <c r="D290" s="179" t="s">
        <v>180</v>
      </c>
      <c r="E290" s="180"/>
      <c r="F290" s="180"/>
      <c r="G290" s="180"/>
      <c r="H290" s="181"/>
    </row>
    <row r="291" spans="1:8" s="171" customFormat="1" ht="13.5">
      <c r="A291" s="177" t="s">
        <v>10</v>
      </c>
      <c r="B291" s="178" t="s">
        <v>528</v>
      </c>
      <c r="C291" s="177" t="s">
        <v>180</v>
      </c>
      <c r="D291" s="179" t="s">
        <v>180</v>
      </c>
      <c r="E291" s="180"/>
      <c r="F291" s="180"/>
      <c r="G291" s="180"/>
      <c r="H291" s="181"/>
    </row>
    <row r="292" spans="1:8" s="171" customFormat="1" ht="13.5">
      <c r="A292" s="182" t="s">
        <v>377</v>
      </c>
      <c r="B292" s="178" t="s">
        <v>473</v>
      </c>
      <c r="C292" s="177" t="s">
        <v>3</v>
      </c>
      <c r="D292" s="179">
        <v>3750</v>
      </c>
      <c r="E292" s="180"/>
      <c r="F292" s="180"/>
      <c r="G292" s="180"/>
      <c r="H292" s="181"/>
    </row>
    <row r="293" spans="1:8" s="171" customFormat="1" ht="13.5">
      <c r="A293" s="182" t="s">
        <v>379</v>
      </c>
      <c r="B293" s="178" t="s">
        <v>529</v>
      </c>
      <c r="C293" s="177" t="s">
        <v>3</v>
      </c>
      <c r="D293" s="179">
        <v>204</v>
      </c>
      <c r="E293" s="180"/>
      <c r="F293" s="180"/>
      <c r="G293" s="180"/>
      <c r="H293" s="181" t="s">
        <v>679</v>
      </c>
    </row>
    <row r="294" spans="1:8" s="171" customFormat="1" ht="13.5">
      <c r="A294" s="182" t="s">
        <v>381</v>
      </c>
      <c r="B294" s="178" t="s">
        <v>530</v>
      </c>
      <c r="C294" s="177" t="s">
        <v>4</v>
      </c>
      <c r="D294" s="179">
        <v>2</v>
      </c>
      <c r="E294" s="180"/>
      <c r="F294" s="180"/>
      <c r="G294" s="180"/>
      <c r="H294" s="181"/>
    </row>
    <row r="295" spans="1:8" s="171" customFormat="1" ht="13.5">
      <c r="A295" s="182" t="s">
        <v>237</v>
      </c>
      <c r="B295" s="178" t="s">
        <v>531</v>
      </c>
      <c r="C295" s="177" t="s">
        <v>4</v>
      </c>
      <c r="D295" s="179">
        <v>2</v>
      </c>
      <c r="E295" s="180"/>
      <c r="F295" s="180"/>
      <c r="G295" s="180"/>
      <c r="H295" s="181"/>
    </row>
    <row r="296" spans="1:8" s="171" customFormat="1" ht="13.5">
      <c r="A296" s="182" t="s">
        <v>203</v>
      </c>
      <c r="B296" s="178" t="s">
        <v>532</v>
      </c>
      <c r="C296" s="177" t="s">
        <v>3</v>
      </c>
      <c r="D296" s="179">
        <v>42</v>
      </c>
      <c r="E296" s="180"/>
      <c r="F296" s="180"/>
      <c r="G296" s="180"/>
      <c r="H296" s="181"/>
    </row>
    <row r="297" spans="1:8" s="171" customFormat="1" ht="13.5">
      <c r="A297" s="182" t="s">
        <v>191</v>
      </c>
      <c r="B297" s="178" t="s">
        <v>533</v>
      </c>
      <c r="C297" s="177" t="s">
        <v>3</v>
      </c>
      <c r="D297" s="179">
        <v>5</v>
      </c>
      <c r="E297" s="180"/>
      <c r="F297" s="180"/>
      <c r="G297" s="180"/>
      <c r="H297" s="181"/>
    </row>
    <row r="298" spans="1:8" s="171" customFormat="1" ht="13.5">
      <c r="A298" s="182" t="s">
        <v>247</v>
      </c>
      <c r="B298" s="178" t="s">
        <v>383</v>
      </c>
      <c r="C298" s="177" t="s">
        <v>4</v>
      </c>
      <c r="D298" s="179">
        <v>16.524000000000001</v>
      </c>
      <c r="E298" s="180"/>
      <c r="F298" s="180"/>
      <c r="G298" s="183" t="s">
        <v>680</v>
      </c>
      <c r="H298" s="181"/>
    </row>
    <row r="299" spans="1:8" s="171" customFormat="1" ht="13.5">
      <c r="A299" s="177" t="s">
        <v>180</v>
      </c>
      <c r="B299" s="178" t="s">
        <v>180</v>
      </c>
      <c r="C299" s="177" t="s">
        <v>180</v>
      </c>
      <c r="D299" s="179" t="s">
        <v>180</v>
      </c>
      <c r="E299" s="180"/>
      <c r="F299" s="180"/>
      <c r="G299" s="180"/>
      <c r="H299" s="181"/>
    </row>
    <row r="300" spans="1:8" s="171" customFormat="1" ht="13.5">
      <c r="A300" s="177" t="s">
        <v>435</v>
      </c>
      <c r="B300" s="178" t="s">
        <v>534</v>
      </c>
      <c r="C300" s="177" t="s">
        <v>180</v>
      </c>
      <c r="D300" s="179" t="s">
        <v>180</v>
      </c>
      <c r="E300" s="180"/>
      <c r="F300" s="180"/>
      <c r="G300" s="180"/>
      <c r="H300" s="181"/>
    </row>
    <row r="301" spans="1:8" s="171" customFormat="1" ht="13.5">
      <c r="A301" s="182" t="s">
        <v>377</v>
      </c>
      <c r="B301" s="178" t="s">
        <v>535</v>
      </c>
      <c r="C301" s="177" t="s">
        <v>3</v>
      </c>
      <c r="D301" s="179">
        <v>39.25</v>
      </c>
      <c r="E301" s="180"/>
      <c r="F301" s="180"/>
      <c r="G301" s="180"/>
      <c r="H301" s="181"/>
    </row>
    <row r="302" spans="1:8" s="171" customFormat="1" ht="13.5">
      <c r="A302" s="177" t="s">
        <v>180</v>
      </c>
      <c r="B302" s="178" t="s">
        <v>180</v>
      </c>
      <c r="C302" s="177" t="s">
        <v>180</v>
      </c>
      <c r="D302" s="179" t="s">
        <v>180</v>
      </c>
      <c r="E302" s="180"/>
      <c r="F302" s="180"/>
      <c r="G302" s="180"/>
      <c r="H302" s="181"/>
    </row>
    <row r="303" spans="1:8" s="171" customFormat="1" ht="13.5">
      <c r="A303" s="177" t="s">
        <v>1475</v>
      </c>
      <c r="B303" s="178" t="s">
        <v>206</v>
      </c>
      <c r="C303" s="177" t="s">
        <v>180</v>
      </c>
      <c r="D303" s="179" t="s">
        <v>180</v>
      </c>
      <c r="E303" s="180"/>
      <c r="F303" s="180"/>
      <c r="G303" s="180"/>
      <c r="H303" s="181"/>
    </row>
    <row r="304" spans="1:8" s="171" customFormat="1" ht="13.5">
      <c r="A304" s="177" t="s">
        <v>0</v>
      </c>
      <c r="B304" s="178" t="s">
        <v>205</v>
      </c>
      <c r="C304" s="177" t="s">
        <v>180</v>
      </c>
      <c r="D304" s="179" t="s">
        <v>180</v>
      </c>
      <c r="E304" s="180"/>
      <c r="F304" s="180"/>
      <c r="G304" s="180"/>
      <c r="H304" s="181"/>
    </row>
    <row r="305" spans="1:8" s="171" customFormat="1" ht="13.5">
      <c r="A305" s="177" t="s">
        <v>1</v>
      </c>
      <c r="B305" s="178" t="s">
        <v>536</v>
      </c>
      <c r="C305" s="177" t="s">
        <v>180</v>
      </c>
      <c r="D305" s="179" t="s">
        <v>180</v>
      </c>
      <c r="E305" s="180"/>
      <c r="F305" s="180"/>
      <c r="G305" s="180"/>
      <c r="H305" s="181"/>
    </row>
    <row r="306" spans="1:8" s="171" customFormat="1" ht="13.5">
      <c r="A306" s="177" t="s">
        <v>2</v>
      </c>
      <c r="B306" s="178" t="s">
        <v>481</v>
      </c>
      <c r="C306" s="177" t="s">
        <v>180</v>
      </c>
      <c r="D306" s="179" t="s">
        <v>180</v>
      </c>
      <c r="E306" s="180"/>
      <c r="F306" s="180"/>
      <c r="G306" s="180"/>
      <c r="H306" s="181"/>
    </row>
    <row r="307" spans="1:8" s="171" customFormat="1" ht="13.5">
      <c r="A307" s="182" t="s">
        <v>377</v>
      </c>
      <c r="B307" s="178" t="s">
        <v>473</v>
      </c>
      <c r="C307" s="177" t="s">
        <v>3</v>
      </c>
      <c r="D307" s="179">
        <v>2390</v>
      </c>
      <c r="E307" s="180"/>
      <c r="F307" s="180"/>
      <c r="G307" s="180"/>
      <c r="H307" s="181"/>
    </row>
    <row r="308" spans="1:8" s="171" customFormat="1" ht="13.5">
      <c r="A308" s="182" t="s">
        <v>379</v>
      </c>
      <c r="B308" s="178" t="s">
        <v>380</v>
      </c>
      <c r="C308" s="177" t="s">
        <v>3</v>
      </c>
      <c r="D308" s="179">
        <v>146</v>
      </c>
      <c r="E308" s="180"/>
      <c r="F308" s="180"/>
      <c r="G308" s="180"/>
      <c r="H308" s="257" t="s">
        <v>679</v>
      </c>
    </row>
    <row r="309" spans="1:8" s="171" customFormat="1" ht="13.5">
      <c r="A309" s="182" t="s">
        <v>381</v>
      </c>
      <c r="B309" s="178" t="s">
        <v>537</v>
      </c>
      <c r="C309" s="177" t="s">
        <v>3</v>
      </c>
      <c r="D309" s="179">
        <v>12</v>
      </c>
      <c r="E309" s="180"/>
      <c r="F309" s="180"/>
      <c r="G309" s="180"/>
      <c r="H309" s="259"/>
    </row>
    <row r="310" spans="1:8" s="171" customFormat="1" ht="13.5">
      <c r="A310" s="182" t="s">
        <v>237</v>
      </c>
      <c r="B310" s="178" t="s">
        <v>485</v>
      </c>
      <c r="C310" s="177" t="s">
        <v>3</v>
      </c>
      <c r="D310" s="179">
        <v>108.864</v>
      </c>
      <c r="E310" s="180"/>
      <c r="F310" s="180"/>
      <c r="G310" s="180"/>
      <c r="H310" s="258"/>
    </row>
    <row r="311" spans="1:8" s="171" customFormat="1" ht="13.5">
      <c r="A311" s="182" t="s">
        <v>203</v>
      </c>
      <c r="B311" s="178" t="s">
        <v>733</v>
      </c>
      <c r="C311" s="177" t="s">
        <v>7</v>
      </c>
      <c r="D311" s="179">
        <v>336.96</v>
      </c>
      <c r="E311" s="180"/>
      <c r="F311" s="180"/>
      <c r="G311" s="180"/>
      <c r="H311" s="181"/>
    </row>
    <row r="312" spans="1:8" s="171" customFormat="1" ht="13.5">
      <c r="A312" s="182" t="s">
        <v>191</v>
      </c>
      <c r="B312" s="178" t="s">
        <v>538</v>
      </c>
      <c r="C312" s="177" t="s">
        <v>7</v>
      </c>
      <c r="D312" s="179">
        <v>41.027000000000001</v>
      </c>
      <c r="E312" s="180"/>
      <c r="F312" s="180"/>
      <c r="G312" s="180"/>
      <c r="H312" s="181"/>
    </row>
    <row r="313" spans="1:8" s="171" customFormat="1" ht="13.5">
      <c r="A313" s="182" t="s">
        <v>247</v>
      </c>
      <c r="B313" s="178" t="s">
        <v>734</v>
      </c>
      <c r="C313" s="177" t="s">
        <v>7</v>
      </c>
      <c r="D313" s="179">
        <v>41.027000000000001</v>
      </c>
      <c r="E313" s="180"/>
      <c r="F313" s="180"/>
      <c r="G313" s="180"/>
      <c r="H313" s="181"/>
    </row>
    <row r="314" spans="1:8" s="171" customFormat="1" ht="13.5">
      <c r="A314" s="182" t="s">
        <v>235</v>
      </c>
      <c r="B314" s="178" t="s">
        <v>735</v>
      </c>
      <c r="C314" s="177" t="s">
        <v>7</v>
      </c>
      <c r="D314" s="179">
        <v>41.027000000000001</v>
      </c>
      <c r="E314" s="180"/>
      <c r="F314" s="180"/>
      <c r="G314" s="180"/>
      <c r="H314" s="181"/>
    </row>
    <row r="315" spans="1:8" s="171" customFormat="1" ht="13.5">
      <c r="A315" s="182" t="s">
        <v>281</v>
      </c>
      <c r="B315" s="178" t="s">
        <v>512</v>
      </c>
      <c r="C315" s="177" t="s">
        <v>7</v>
      </c>
      <c r="D315" s="179">
        <v>419</v>
      </c>
      <c r="E315" s="180"/>
      <c r="F315" s="180"/>
      <c r="G315" s="180"/>
      <c r="H315" s="181" t="s">
        <v>679</v>
      </c>
    </row>
    <row r="316" spans="1:8" s="171" customFormat="1" ht="13.5">
      <c r="A316" s="182" t="s">
        <v>234</v>
      </c>
      <c r="B316" s="178" t="s">
        <v>475</v>
      </c>
      <c r="C316" s="177" t="s">
        <v>7</v>
      </c>
      <c r="D316" s="179">
        <v>419</v>
      </c>
      <c r="E316" s="180"/>
      <c r="F316" s="180"/>
      <c r="G316" s="180"/>
      <c r="H316" s="181"/>
    </row>
    <row r="317" spans="1:8" s="171" customFormat="1" ht="13.5">
      <c r="A317" s="182" t="s">
        <v>280</v>
      </c>
      <c r="B317" s="178" t="s">
        <v>736</v>
      </c>
      <c r="C317" s="177" t="s">
        <v>7</v>
      </c>
      <c r="D317" s="179">
        <v>419</v>
      </c>
      <c r="E317" s="180"/>
      <c r="F317" s="180"/>
      <c r="G317" s="180"/>
      <c r="H317" s="181"/>
    </row>
    <row r="318" spans="1:8" s="171" customFormat="1" ht="27">
      <c r="A318" s="182" t="s">
        <v>233</v>
      </c>
      <c r="B318" s="178" t="s">
        <v>737</v>
      </c>
      <c r="C318" s="177" t="s">
        <v>7</v>
      </c>
      <c r="D318" s="179">
        <v>419</v>
      </c>
      <c r="E318" s="180"/>
      <c r="F318" s="180"/>
      <c r="G318" s="180"/>
      <c r="H318" s="181"/>
    </row>
    <row r="319" spans="1:8" s="171" customFormat="1" ht="13.5">
      <c r="A319" s="182" t="s">
        <v>418</v>
      </c>
      <c r="B319" s="178" t="s">
        <v>539</v>
      </c>
      <c r="C319" s="177" t="s">
        <v>3</v>
      </c>
      <c r="D319" s="179">
        <v>91.713999999999999</v>
      </c>
      <c r="E319" s="180"/>
      <c r="F319" s="180"/>
      <c r="G319" s="180"/>
      <c r="H319" s="181"/>
    </row>
    <row r="320" spans="1:8" s="171" customFormat="1" ht="13.5">
      <c r="A320" s="182" t="s">
        <v>230</v>
      </c>
      <c r="B320" s="178" t="s">
        <v>738</v>
      </c>
      <c r="C320" s="177" t="s">
        <v>3</v>
      </c>
      <c r="D320" s="179">
        <v>19.106999999999999</v>
      </c>
      <c r="E320" s="180"/>
      <c r="F320" s="180"/>
      <c r="G320" s="180"/>
      <c r="H320" s="181"/>
    </row>
    <row r="321" spans="1:8" s="171" customFormat="1" ht="13.5">
      <c r="A321" s="182" t="s">
        <v>419</v>
      </c>
      <c r="B321" s="178" t="s">
        <v>739</v>
      </c>
      <c r="C321" s="177" t="s">
        <v>7</v>
      </c>
      <c r="D321" s="179">
        <v>382.14</v>
      </c>
      <c r="E321" s="180"/>
      <c r="F321" s="180"/>
      <c r="G321" s="180"/>
      <c r="H321" s="181"/>
    </row>
    <row r="322" spans="1:8" s="171" customFormat="1" ht="13.5">
      <c r="A322" s="182" t="s">
        <v>420</v>
      </c>
      <c r="B322" s="178" t="s">
        <v>540</v>
      </c>
      <c r="C322" s="177" t="s">
        <v>7</v>
      </c>
      <c r="D322" s="179">
        <v>12.74</v>
      </c>
      <c r="E322" s="180"/>
      <c r="F322" s="180"/>
      <c r="G322" s="180"/>
      <c r="H322" s="181"/>
    </row>
    <row r="323" spans="1:8" s="171" customFormat="1" ht="13.5">
      <c r="A323" s="182" t="s">
        <v>422</v>
      </c>
      <c r="B323" s="178" t="s">
        <v>541</v>
      </c>
      <c r="C323" s="177" t="s">
        <v>7</v>
      </c>
      <c r="D323" s="179">
        <v>25.92</v>
      </c>
      <c r="E323" s="180"/>
      <c r="F323" s="180"/>
      <c r="G323" s="180"/>
      <c r="H323" s="181"/>
    </row>
    <row r="324" spans="1:8" s="171" customFormat="1" ht="13.5">
      <c r="A324" s="182" t="s">
        <v>424</v>
      </c>
      <c r="B324" s="178" t="s">
        <v>542</v>
      </c>
      <c r="C324" s="177" t="s">
        <v>3</v>
      </c>
      <c r="D324" s="179">
        <v>7.56</v>
      </c>
      <c r="E324" s="180"/>
      <c r="F324" s="180"/>
      <c r="G324" s="180"/>
      <c r="H324" s="181"/>
    </row>
    <row r="325" spans="1:8" s="171" customFormat="1" ht="13.5">
      <c r="A325" s="182" t="s">
        <v>426</v>
      </c>
      <c r="B325" s="178" t="s">
        <v>489</v>
      </c>
      <c r="C325" s="177" t="s">
        <v>7</v>
      </c>
      <c r="D325" s="179">
        <v>827.28</v>
      </c>
      <c r="E325" s="180"/>
      <c r="F325" s="180"/>
      <c r="G325" s="180"/>
      <c r="H325" s="181"/>
    </row>
    <row r="326" spans="1:8" s="171" customFormat="1" ht="13.5">
      <c r="A326" s="182" t="s">
        <v>427</v>
      </c>
      <c r="B326" s="178" t="s">
        <v>543</v>
      </c>
      <c r="C326" s="177" t="s">
        <v>7</v>
      </c>
      <c r="D326" s="179">
        <v>6.3</v>
      </c>
      <c r="E326" s="180"/>
      <c r="F326" s="180"/>
      <c r="G326" s="180"/>
      <c r="H326" s="181"/>
    </row>
    <row r="327" spans="1:8" s="171" customFormat="1" ht="13.5">
      <c r="A327" s="182" t="s">
        <v>429</v>
      </c>
      <c r="B327" s="178" t="s">
        <v>544</v>
      </c>
      <c r="C327" s="177" t="s">
        <v>7</v>
      </c>
      <c r="D327" s="179">
        <v>12.96</v>
      </c>
      <c r="E327" s="180"/>
      <c r="F327" s="180"/>
      <c r="G327" s="180"/>
      <c r="H327" s="181"/>
    </row>
    <row r="328" spans="1:8" s="171" customFormat="1" ht="13.5">
      <c r="A328" s="182" t="s">
        <v>431</v>
      </c>
      <c r="B328" s="178" t="s">
        <v>490</v>
      </c>
      <c r="C328" s="177" t="s">
        <v>7</v>
      </c>
      <c r="D328" s="179">
        <v>4.8</v>
      </c>
      <c r="E328" s="180"/>
      <c r="F328" s="180"/>
      <c r="G328" s="180"/>
      <c r="H328" s="181"/>
    </row>
    <row r="329" spans="1:8" s="171" customFormat="1" ht="13.5">
      <c r="A329" s="182" t="s">
        <v>554</v>
      </c>
      <c r="B329" s="178" t="s">
        <v>432</v>
      </c>
      <c r="C329" s="177" t="s">
        <v>4</v>
      </c>
      <c r="D329" s="179">
        <v>1</v>
      </c>
      <c r="E329" s="180"/>
      <c r="F329" s="180"/>
      <c r="G329" s="180"/>
      <c r="H329" s="181"/>
    </row>
    <row r="330" spans="1:8" s="171" customFormat="1" ht="13.5">
      <c r="A330" s="182" t="s">
        <v>555</v>
      </c>
      <c r="B330" s="178" t="s">
        <v>383</v>
      </c>
      <c r="C330" s="177" t="s">
        <v>4</v>
      </c>
      <c r="D330" s="179">
        <v>48.734000000000002</v>
      </c>
      <c r="E330" s="180"/>
      <c r="F330" s="180"/>
      <c r="G330" s="183" t="s">
        <v>680</v>
      </c>
      <c r="H330" s="181"/>
    </row>
    <row r="331" spans="1:8" s="171" customFormat="1" ht="13.5">
      <c r="A331" s="177"/>
      <c r="B331" s="178" t="s">
        <v>180</v>
      </c>
      <c r="C331" s="177" t="s">
        <v>180</v>
      </c>
      <c r="D331" s="179" t="s">
        <v>180</v>
      </c>
      <c r="E331" s="180"/>
      <c r="F331" s="180"/>
      <c r="G331" s="180"/>
      <c r="H331" s="181"/>
    </row>
    <row r="332" spans="1:8" s="171" customFormat="1" ht="13.5">
      <c r="A332" s="177"/>
      <c r="B332" s="178" t="s">
        <v>514</v>
      </c>
      <c r="C332" s="177" t="s">
        <v>180</v>
      </c>
      <c r="D332" s="179" t="s">
        <v>180</v>
      </c>
      <c r="E332" s="180"/>
      <c r="F332" s="180"/>
      <c r="G332" s="180"/>
      <c r="H332" s="181"/>
    </row>
    <row r="333" spans="1:8" s="171" customFormat="1" ht="13.5">
      <c r="A333" s="182" t="s">
        <v>377</v>
      </c>
      <c r="B333" s="178" t="s">
        <v>545</v>
      </c>
      <c r="C333" s="177" t="s">
        <v>7</v>
      </c>
      <c r="D333" s="179">
        <v>419</v>
      </c>
      <c r="E333" s="180"/>
      <c r="F333" s="180"/>
      <c r="G333" s="180"/>
      <c r="H333" s="181"/>
    </row>
    <row r="334" spans="1:8" s="171" customFormat="1" ht="13.5">
      <c r="A334" s="182" t="s">
        <v>187</v>
      </c>
      <c r="B334" s="178" t="s">
        <v>547</v>
      </c>
      <c r="C334" s="177" t="s">
        <v>7</v>
      </c>
      <c r="D334" s="179">
        <v>419</v>
      </c>
      <c r="E334" s="180"/>
      <c r="F334" s="180"/>
      <c r="G334" s="180"/>
      <c r="H334" s="181"/>
    </row>
    <row r="335" spans="1:8" s="171" customFormat="1" ht="13.5">
      <c r="A335" s="182" t="s">
        <v>381</v>
      </c>
      <c r="B335" s="178" t="s">
        <v>548</v>
      </c>
      <c r="C335" s="177" t="s">
        <v>7</v>
      </c>
      <c r="D335" s="179">
        <v>419</v>
      </c>
      <c r="E335" s="180"/>
      <c r="F335" s="180"/>
      <c r="G335" s="180"/>
      <c r="H335" s="181"/>
    </row>
    <row r="336" spans="1:8" s="171" customFormat="1" ht="13.5">
      <c r="A336" s="177" t="s">
        <v>180</v>
      </c>
      <c r="B336" s="178" t="s">
        <v>180</v>
      </c>
      <c r="C336" s="177" t="s">
        <v>180</v>
      </c>
      <c r="D336" s="179" t="s">
        <v>180</v>
      </c>
      <c r="E336" s="180"/>
      <c r="F336" s="180"/>
      <c r="G336" s="180"/>
      <c r="H336" s="181"/>
    </row>
    <row r="337" spans="1:8" s="171" customFormat="1" ht="13.5">
      <c r="A337" s="177" t="s">
        <v>20</v>
      </c>
      <c r="B337" s="178" t="s">
        <v>740</v>
      </c>
      <c r="C337" s="177" t="s">
        <v>180</v>
      </c>
      <c r="D337" s="179" t="s">
        <v>180</v>
      </c>
      <c r="E337" s="180"/>
      <c r="F337" s="180"/>
      <c r="G337" s="180"/>
      <c r="H337" s="181"/>
    </row>
    <row r="338" spans="1:8" s="171" customFormat="1" ht="13.5">
      <c r="A338" s="177" t="s">
        <v>24</v>
      </c>
      <c r="B338" s="178" t="s">
        <v>481</v>
      </c>
      <c r="C338" s="177" t="s">
        <v>180</v>
      </c>
      <c r="D338" s="179" t="s">
        <v>180</v>
      </c>
      <c r="E338" s="180"/>
      <c r="F338" s="180"/>
      <c r="G338" s="180"/>
      <c r="H338" s="181"/>
    </row>
    <row r="339" spans="1:8" s="171" customFormat="1" ht="13.5">
      <c r="A339" s="182" t="s">
        <v>377</v>
      </c>
      <c r="B339" s="178" t="s">
        <v>473</v>
      </c>
      <c r="C339" s="177" t="s">
        <v>3</v>
      </c>
      <c r="D339" s="179">
        <v>2014</v>
      </c>
      <c r="E339" s="180"/>
      <c r="F339" s="180"/>
      <c r="G339" s="180"/>
      <c r="H339" s="181"/>
    </row>
    <row r="340" spans="1:8" s="171" customFormat="1" ht="13.5">
      <c r="A340" s="182" t="s">
        <v>379</v>
      </c>
      <c r="B340" s="178" t="s">
        <v>380</v>
      </c>
      <c r="C340" s="177" t="s">
        <v>3</v>
      </c>
      <c r="D340" s="179">
        <v>60</v>
      </c>
      <c r="E340" s="180"/>
      <c r="F340" s="180"/>
      <c r="G340" s="180"/>
      <c r="H340" s="257" t="s">
        <v>679</v>
      </c>
    </row>
    <row r="341" spans="1:8" s="171" customFormat="1" ht="13.5">
      <c r="A341" s="182" t="s">
        <v>381</v>
      </c>
      <c r="B341" s="178" t="s">
        <v>537</v>
      </c>
      <c r="C341" s="177" t="s">
        <v>3</v>
      </c>
      <c r="D341" s="179">
        <v>15</v>
      </c>
      <c r="E341" s="180"/>
      <c r="F341" s="180"/>
      <c r="G341" s="180"/>
      <c r="H341" s="259"/>
    </row>
    <row r="342" spans="1:8" s="171" customFormat="1" ht="13.5">
      <c r="A342" s="182" t="s">
        <v>237</v>
      </c>
      <c r="B342" s="178" t="s">
        <v>485</v>
      </c>
      <c r="C342" s="177" t="s">
        <v>3</v>
      </c>
      <c r="D342" s="179">
        <v>125</v>
      </c>
      <c r="E342" s="180"/>
      <c r="F342" s="180"/>
      <c r="G342" s="180"/>
      <c r="H342" s="258"/>
    </row>
    <row r="343" spans="1:8" s="171" customFormat="1" ht="13.5">
      <c r="A343" s="182" t="s">
        <v>203</v>
      </c>
      <c r="B343" s="178" t="s">
        <v>477</v>
      </c>
      <c r="C343" s="177" t="s">
        <v>4</v>
      </c>
      <c r="D343" s="179">
        <v>4</v>
      </c>
      <c r="E343" s="180"/>
      <c r="F343" s="180"/>
      <c r="G343" s="180"/>
      <c r="H343" s="181"/>
    </row>
    <row r="344" spans="1:8" s="171" customFormat="1" ht="13.5">
      <c r="A344" s="182" t="s">
        <v>191</v>
      </c>
      <c r="B344" s="178" t="s">
        <v>551</v>
      </c>
      <c r="C344" s="177" t="s">
        <v>7</v>
      </c>
      <c r="D344" s="179">
        <v>236</v>
      </c>
      <c r="E344" s="180"/>
      <c r="F344" s="180"/>
      <c r="G344" s="180"/>
      <c r="H344" s="181" t="s">
        <v>679</v>
      </c>
    </row>
    <row r="345" spans="1:8" s="171" customFormat="1" ht="13.5">
      <c r="A345" s="182" t="s">
        <v>247</v>
      </c>
      <c r="B345" s="178" t="s">
        <v>412</v>
      </c>
      <c r="C345" s="177" t="s">
        <v>7</v>
      </c>
      <c r="D345" s="179">
        <v>236</v>
      </c>
      <c r="E345" s="180"/>
      <c r="F345" s="180"/>
      <c r="G345" s="180"/>
      <c r="H345" s="181"/>
    </row>
    <row r="346" spans="1:8" s="171" customFormat="1" ht="13.5">
      <c r="A346" s="182" t="s">
        <v>235</v>
      </c>
      <c r="B346" s="178" t="s">
        <v>741</v>
      </c>
      <c r="C346" s="177" t="s">
        <v>7</v>
      </c>
      <c r="D346" s="179">
        <v>164</v>
      </c>
      <c r="E346" s="180"/>
      <c r="F346" s="180"/>
      <c r="G346" s="180"/>
      <c r="H346" s="181"/>
    </row>
    <row r="347" spans="1:8" s="171" customFormat="1" ht="13.5">
      <c r="A347" s="182" t="s">
        <v>281</v>
      </c>
      <c r="B347" s="178" t="s">
        <v>512</v>
      </c>
      <c r="C347" s="177" t="s">
        <v>7</v>
      </c>
      <c r="D347" s="179">
        <v>164</v>
      </c>
      <c r="E347" s="180"/>
      <c r="F347" s="180"/>
      <c r="G347" s="180"/>
      <c r="H347" s="181"/>
    </row>
    <row r="348" spans="1:8" s="171" customFormat="1" ht="13.5">
      <c r="A348" s="182" t="s">
        <v>234</v>
      </c>
      <c r="B348" s="178" t="s">
        <v>475</v>
      </c>
      <c r="C348" s="177" t="s">
        <v>7</v>
      </c>
      <c r="D348" s="179">
        <v>164</v>
      </c>
      <c r="E348" s="180"/>
      <c r="F348" s="180"/>
      <c r="G348" s="180"/>
      <c r="H348" s="181"/>
    </row>
    <row r="349" spans="1:8" s="171" customFormat="1" ht="13.5">
      <c r="A349" s="182" t="s">
        <v>280</v>
      </c>
      <c r="B349" s="178" t="s">
        <v>742</v>
      </c>
      <c r="C349" s="177" t="s">
        <v>7</v>
      </c>
      <c r="D349" s="179">
        <v>164</v>
      </c>
      <c r="E349" s="180"/>
      <c r="F349" s="180"/>
      <c r="G349" s="180"/>
      <c r="H349" s="181"/>
    </row>
    <row r="350" spans="1:8" s="171" customFormat="1" ht="13.5">
      <c r="A350" s="182" t="s">
        <v>233</v>
      </c>
      <c r="B350" s="178" t="s">
        <v>743</v>
      </c>
      <c r="C350" s="177" t="s">
        <v>7</v>
      </c>
      <c r="D350" s="179">
        <v>164</v>
      </c>
      <c r="E350" s="180"/>
      <c r="F350" s="180"/>
      <c r="G350" s="180"/>
      <c r="H350" s="181"/>
    </row>
    <row r="351" spans="1:8" s="171" customFormat="1" ht="13.5">
      <c r="A351" s="182" t="s">
        <v>418</v>
      </c>
      <c r="B351" s="178" t="s">
        <v>539</v>
      </c>
      <c r="C351" s="177" t="s">
        <v>3</v>
      </c>
      <c r="D351" s="179">
        <v>184.68</v>
      </c>
      <c r="E351" s="180"/>
      <c r="F351" s="180"/>
      <c r="G351" s="180"/>
      <c r="H351" s="181"/>
    </row>
    <row r="352" spans="1:8" s="171" customFormat="1" ht="13.5">
      <c r="A352" s="182" t="s">
        <v>230</v>
      </c>
      <c r="B352" s="178" t="s">
        <v>413</v>
      </c>
      <c r="C352" s="177" t="s">
        <v>7</v>
      </c>
      <c r="D352" s="179">
        <v>769.5</v>
      </c>
      <c r="E352" s="180"/>
      <c r="F352" s="180"/>
      <c r="G352" s="180"/>
      <c r="H352" s="181"/>
    </row>
    <row r="353" spans="1:8" s="171" customFormat="1" ht="13.5">
      <c r="A353" s="182" t="s">
        <v>419</v>
      </c>
      <c r="B353" s="178" t="s">
        <v>744</v>
      </c>
      <c r="C353" s="177" t="s">
        <v>7</v>
      </c>
      <c r="D353" s="179">
        <v>123</v>
      </c>
      <c r="E353" s="180"/>
      <c r="F353" s="180"/>
      <c r="G353" s="180"/>
      <c r="H353" s="181"/>
    </row>
    <row r="354" spans="1:8" s="171" customFormat="1" ht="13.5">
      <c r="A354" s="182" t="s">
        <v>420</v>
      </c>
      <c r="B354" s="178" t="s">
        <v>542</v>
      </c>
      <c r="C354" s="177" t="s">
        <v>3</v>
      </c>
      <c r="D354" s="179">
        <v>144.18</v>
      </c>
      <c r="E354" s="180"/>
      <c r="F354" s="180"/>
      <c r="G354" s="180"/>
      <c r="H354" s="181"/>
    </row>
    <row r="355" spans="1:8" s="171" customFormat="1" ht="13.5">
      <c r="A355" s="182" t="s">
        <v>422</v>
      </c>
      <c r="B355" s="178" t="s">
        <v>745</v>
      </c>
      <c r="C355" s="177" t="s">
        <v>3</v>
      </c>
      <c r="D355" s="179">
        <v>29.952000000000002</v>
      </c>
      <c r="E355" s="180"/>
      <c r="F355" s="180"/>
      <c r="G355" s="180"/>
      <c r="H355" s="181"/>
    </row>
    <row r="356" spans="1:8" s="171" customFormat="1" ht="13.5">
      <c r="A356" s="182" t="s">
        <v>424</v>
      </c>
      <c r="B356" s="178" t="s">
        <v>489</v>
      </c>
      <c r="C356" s="177" t="s">
        <v>7</v>
      </c>
      <c r="D356" s="179">
        <v>2221</v>
      </c>
      <c r="E356" s="180"/>
      <c r="F356" s="180"/>
      <c r="G356" s="180"/>
      <c r="H356" s="181"/>
    </row>
    <row r="357" spans="1:8" s="171" customFormat="1" ht="13.5">
      <c r="A357" s="182" t="s">
        <v>426</v>
      </c>
      <c r="B357" s="178" t="s">
        <v>580</v>
      </c>
      <c r="C357" s="177" t="s">
        <v>7</v>
      </c>
      <c r="D357" s="179">
        <v>10.8</v>
      </c>
      <c r="E357" s="180"/>
      <c r="F357" s="180"/>
      <c r="G357" s="180"/>
      <c r="H357" s="181"/>
    </row>
    <row r="358" spans="1:8" s="171" customFormat="1" ht="13.5">
      <c r="A358" s="182" t="s">
        <v>427</v>
      </c>
      <c r="B358" s="178" t="s">
        <v>562</v>
      </c>
      <c r="C358" s="177" t="s">
        <v>7</v>
      </c>
      <c r="D358" s="179">
        <v>28.35</v>
      </c>
      <c r="E358" s="180"/>
      <c r="F358" s="180"/>
      <c r="G358" s="180"/>
      <c r="H358" s="181"/>
    </row>
    <row r="359" spans="1:8" s="171" customFormat="1" ht="13.5">
      <c r="A359" s="182" t="s">
        <v>429</v>
      </c>
      <c r="B359" s="178" t="s">
        <v>432</v>
      </c>
      <c r="C359" s="177" t="s">
        <v>4</v>
      </c>
      <c r="D359" s="179">
        <v>2</v>
      </c>
      <c r="E359" s="180"/>
      <c r="F359" s="180"/>
      <c r="G359" s="180"/>
      <c r="H359" s="181"/>
    </row>
    <row r="360" spans="1:8" s="171" customFormat="1" ht="13.5">
      <c r="A360" s="182" t="s">
        <v>431</v>
      </c>
      <c r="B360" s="178" t="s">
        <v>383</v>
      </c>
      <c r="C360" s="177" t="s">
        <v>4</v>
      </c>
      <c r="D360" s="179">
        <v>44.965000000000003</v>
      </c>
      <c r="E360" s="180"/>
      <c r="F360" s="180"/>
      <c r="G360" s="183" t="s">
        <v>680</v>
      </c>
      <c r="H360" s="181"/>
    </row>
    <row r="361" spans="1:8" s="171" customFormat="1" ht="13.5">
      <c r="A361" s="177" t="s">
        <v>180</v>
      </c>
      <c r="B361" s="178" t="s">
        <v>180</v>
      </c>
      <c r="C361" s="177" t="s">
        <v>180</v>
      </c>
      <c r="D361" s="179" t="s">
        <v>180</v>
      </c>
      <c r="E361" s="180"/>
      <c r="F361" s="180"/>
      <c r="G361" s="180"/>
      <c r="H361" s="181"/>
    </row>
    <row r="362" spans="1:8" s="171" customFormat="1" ht="13.5">
      <c r="A362" s="177" t="s">
        <v>25</v>
      </c>
      <c r="B362" s="178" t="s">
        <v>514</v>
      </c>
      <c r="C362" s="177" t="s">
        <v>180</v>
      </c>
      <c r="D362" s="179" t="s">
        <v>180</v>
      </c>
      <c r="E362" s="180"/>
      <c r="F362" s="180"/>
      <c r="G362" s="180"/>
      <c r="H362" s="181"/>
    </row>
    <row r="363" spans="1:8" s="171" customFormat="1" ht="13.5">
      <c r="A363" s="182" t="s">
        <v>377</v>
      </c>
      <c r="B363" s="178" t="s">
        <v>545</v>
      </c>
      <c r="C363" s="177" t="s">
        <v>7</v>
      </c>
      <c r="D363" s="179">
        <v>400</v>
      </c>
      <c r="E363" s="180"/>
      <c r="F363" s="180"/>
      <c r="G363" s="180"/>
      <c r="H363" s="181"/>
    </row>
    <row r="364" spans="1:8" s="171" customFormat="1" ht="13.5">
      <c r="A364" s="182" t="s">
        <v>187</v>
      </c>
      <c r="B364" s="178" t="s">
        <v>547</v>
      </c>
      <c r="C364" s="177" t="s">
        <v>7</v>
      </c>
      <c r="D364" s="179">
        <v>400</v>
      </c>
      <c r="E364" s="180"/>
      <c r="F364" s="180"/>
      <c r="G364" s="180"/>
      <c r="H364" s="181"/>
    </row>
    <row r="365" spans="1:8" s="171" customFormat="1" ht="13.5">
      <c r="A365" s="182" t="s">
        <v>381</v>
      </c>
      <c r="B365" s="178" t="s">
        <v>548</v>
      </c>
      <c r="C365" s="177" t="s">
        <v>7</v>
      </c>
      <c r="D365" s="179">
        <v>400</v>
      </c>
      <c r="E365" s="180"/>
      <c r="F365" s="180"/>
      <c r="G365" s="180"/>
      <c r="H365" s="181"/>
    </row>
    <row r="366" spans="1:8" s="171" customFormat="1" ht="13.5">
      <c r="A366" s="182"/>
      <c r="B366" s="178"/>
      <c r="C366" s="177"/>
      <c r="D366" s="179"/>
      <c r="E366" s="180"/>
      <c r="F366" s="180"/>
      <c r="G366" s="180"/>
      <c r="H366" s="181"/>
    </row>
    <row r="367" spans="1:8" s="171" customFormat="1" ht="13.5">
      <c r="A367" s="177">
        <v>1.3</v>
      </c>
      <c r="B367" s="178" t="s">
        <v>746</v>
      </c>
      <c r="C367" s="177" t="s">
        <v>180</v>
      </c>
      <c r="D367" s="179" t="s">
        <v>180</v>
      </c>
      <c r="E367" s="180"/>
      <c r="F367" s="180"/>
      <c r="G367" s="180"/>
      <c r="H367" s="181"/>
    </row>
    <row r="368" spans="1:8" s="171" customFormat="1" ht="13.5">
      <c r="A368" s="177" t="s">
        <v>747</v>
      </c>
      <c r="B368" s="178" t="s">
        <v>481</v>
      </c>
      <c r="C368" s="177" t="s">
        <v>180</v>
      </c>
      <c r="D368" s="179" t="s">
        <v>180</v>
      </c>
      <c r="E368" s="180"/>
      <c r="F368" s="180"/>
      <c r="G368" s="180"/>
      <c r="H368" s="181"/>
    </row>
    <row r="369" spans="1:8" s="171" customFormat="1" ht="13.5">
      <c r="A369" s="182" t="s">
        <v>377</v>
      </c>
      <c r="B369" s="178" t="s">
        <v>473</v>
      </c>
      <c r="C369" s="177" t="s">
        <v>3</v>
      </c>
      <c r="D369" s="179">
        <v>9925</v>
      </c>
      <c r="E369" s="180"/>
      <c r="F369" s="180"/>
      <c r="G369" s="180"/>
      <c r="H369" s="181"/>
    </row>
    <row r="370" spans="1:8" s="171" customFormat="1" ht="13.5">
      <c r="A370" s="182" t="s">
        <v>379</v>
      </c>
      <c r="B370" s="178" t="s">
        <v>748</v>
      </c>
      <c r="C370" s="177" t="s">
        <v>3</v>
      </c>
      <c r="D370" s="179">
        <v>510.98</v>
      </c>
      <c r="E370" s="180"/>
      <c r="F370" s="180"/>
      <c r="G370" s="180"/>
      <c r="H370" s="257" t="s">
        <v>679</v>
      </c>
    </row>
    <row r="371" spans="1:8" s="171" customFormat="1" ht="13.5">
      <c r="A371" s="182" t="s">
        <v>381</v>
      </c>
      <c r="B371" s="178" t="s">
        <v>749</v>
      </c>
      <c r="C371" s="177" t="s">
        <v>3</v>
      </c>
      <c r="D371" s="179">
        <v>773.92</v>
      </c>
      <c r="E371" s="180"/>
      <c r="F371" s="180"/>
      <c r="G371" s="180"/>
      <c r="H371" s="259"/>
    </row>
    <row r="372" spans="1:8" s="171" customFormat="1" ht="13.5">
      <c r="A372" s="182" t="s">
        <v>237</v>
      </c>
      <c r="B372" s="178" t="s">
        <v>750</v>
      </c>
      <c r="C372" s="177" t="s">
        <v>3</v>
      </c>
      <c r="D372" s="179">
        <v>7.56</v>
      </c>
      <c r="E372" s="180"/>
      <c r="F372" s="180"/>
      <c r="G372" s="180"/>
      <c r="H372" s="259"/>
    </row>
    <row r="373" spans="1:8" s="171" customFormat="1" ht="13.5">
      <c r="A373" s="182" t="s">
        <v>203</v>
      </c>
      <c r="B373" s="178" t="s">
        <v>751</v>
      </c>
      <c r="C373" s="177" t="s">
        <v>3</v>
      </c>
      <c r="D373" s="179">
        <v>16.2</v>
      </c>
      <c r="E373" s="180"/>
      <c r="F373" s="180"/>
      <c r="G373" s="180"/>
      <c r="H373" s="258"/>
    </row>
    <row r="374" spans="1:8" s="171" customFormat="1" ht="13.5">
      <c r="A374" s="182" t="s">
        <v>191</v>
      </c>
      <c r="B374" s="178" t="s">
        <v>432</v>
      </c>
      <c r="C374" s="177" t="s">
        <v>4</v>
      </c>
      <c r="D374" s="179">
        <v>1.98</v>
      </c>
      <c r="E374" s="180"/>
      <c r="F374" s="180"/>
      <c r="G374" s="180"/>
      <c r="H374" s="181"/>
    </row>
    <row r="375" spans="1:8" s="171" customFormat="1" ht="13.5">
      <c r="A375" s="182" t="s">
        <v>247</v>
      </c>
      <c r="B375" s="178" t="s">
        <v>383</v>
      </c>
      <c r="C375" s="177" t="s">
        <v>4</v>
      </c>
      <c r="D375" s="179">
        <v>132</v>
      </c>
      <c r="E375" s="180"/>
      <c r="F375" s="180"/>
      <c r="G375" s="183" t="s">
        <v>680</v>
      </c>
      <c r="H375" s="181"/>
    </row>
    <row r="376" spans="1:8" s="171" customFormat="1" ht="13.5">
      <c r="A376" s="177" t="s">
        <v>180</v>
      </c>
      <c r="B376" s="178" t="s">
        <v>180</v>
      </c>
      <c r="C376" s="177" t="s">
        <v>180</v>
      </c>
      <c r="D376" s="179"/>
      <c r="E376" s="180"/>
      <c r="F376" s="180"/>
      <c r="G376" s="180"/>
      <c r="H376" s="181"/>
    </row>
    <row r="377" spans="1:8" s="171" customFormat="1" ht="13.5">
      <c r="A377" s="177">
        <v>1.4</v>
      </c>
      <c r="B377" s="178" t="s">
        <v>746</v>
      </c>
      <c r="C377" s="177" t="s">
        <v>180</v>
      </c>
      <c r="D377" s="179" t="s">
        <v>180</v>
      </c>
      <c r="E377" s="180"/>
      <c r="F377" s="180"/>
      <c r="G377" s="180"/>
      <c r="H377" s="181"/>
    </row>
    <row r="378" spans="1:8" s="171" customFormat="1" ht="13.5">
      <c r="A378" s="177" t="s">
        <v>752</v>
      </c>
      <c r="B378" s="178" t="s">
        <v>481</v>
      </c>
      <c r="C378" s="177" t="s">
        <v>180</v>
      </c>
      <c r="D378" s="179" t="s">
        <v>180</v>
      </c>
      <c r="E378" s="180"/>
      <c r="F378" s="180"/>
      <c r="G378" s="180"/>
      <c r="H378" s="181"/>
    </row>
    <row r="379" spans="1:8" s="171" customFormat="1" ht="13.5">
      <c r="A379" s="182" t="s">
        <v>377</v>
      </c>
      <c r="B379" s="178" t="s">
        <v>473</v>
      </c>
      <c r="C379" s="177" t="s">
        <v>3</v>
      </c>
      <c r="D379" s="179">
        <v>9511</v>
      </c>
      <c r="E379" s="180"/>
      <c r="F379" s="180"/>
      <c r="G379" s="180"/>
      <c r="H379" s="181"/>
    </row>
    <row r="380" spans="1:8" s="171" customFormat="1" ht="13.5">
      <c r="A380" s="182" t="s">
        <v>379</v>
      </c>
      <c r="B380" s="178" t="s">
        <v>748</v>
      </c>
      <c r="C380" s="177" t="s">
        <v>3</v>
      </c>
      <c r="D380" s="179">
        <v>285.39</v>
      </c>
      <c r="E380" s="180"/>
      <c r="F380" s="180"/>
      <c r="G380" s="180"/>
      <c r="H380" s="257" t="s">
        <v>679</v>
      </c>
    </row>
    <row r="381" spans="1:8" s="171" customFormat="1" ht="13.5">
      <c r="A381" s="182" t="s">
        <v>381</v>
      </c>
      <c r="B381" s="178" t="s">
        <v>749</v>
      </c>
      <c r="C381" s="177" t="s">
        <v>3</v>
      </c>
      <c r="D381" s="179">
        <v>636.48</v>
      </c>
      <c r="E381" s="180"/>
      <c r="F381" s="180"/>
      <c r="G381" s="180"/>
      <c r="H381" s="259"/>
    </row>
    <row r="382" spans="1:8" s="171" customFormat="1" ht="13.5">
      <c r="A382" s="182" t="s">
        <v>237</v>
      </c>
      <c r="B382" s="178" t="s">
        <v>750</v>
      </c>
      <c r="C382" s="177" t="s">
        <v>3</v>
      </c>
      <c r="D382" s="179">
        <v>11.11</v>
      </c>
      <c r="E382" s="180"/>
      <c r="F382" s="180"/>
      <c r="G382" s="180"/>
      <c r="H382" s="259"/>
    </row>
    <row r="383" spans="1:8" s="171" customFormat="1" ht="13.5">
      <c r="A383" s="182" t="s">
        <v>203</v>
      </c>
      <c r="B383" s="178" t="s">
        <v>751</v>
      </c>
      <c r="C383" s="177" t="s">
        <v>3</v>
      </c>
      <c r="D383" s="179">
        <v>29.1</v>
      </c>
      <c r="E383" s="180"/>
      <c r="F383" s="180"/>
      <c r="G383" s="180"/>
      <c r="H383" s="258"/>
    </row>
    <row r="384" spans="1:8" s="171" customFormat="1" ht="13.5">
      <c r="A384" s="182" t="s">
        <v>191</v>
      </c>
      <c r="B384" s="178" t="s">
        <v>432</v>
      </c>
      <c r="C384" s="177" t="s">
        <v>4</v>
      </c>
      <c r="D384" s="179">
        <v>1.32</v>
      </c>
      <c r="E384" s="180"/>
      <c r="F384" s="180"/>
      <c r="G384" s="180"/>
      <c r="H384" s="181"/>
    </row>
    <row r="385" spans="1:8" s="171" customFormat="1" ht="13.5">
      <c r="A385" s="182" t="s">
        <v>247</v>
      </c>
      <c r="B385" s="178" t="s">
        <v>383</v>
      </c>
      <c r="C385" s="177" t="s">
        <v>4</v>
      </c>
      <c r="D385" s="179">
        <v>98.12</v>
      </c>
      <c r="E385" s="180"/>
      <c r="F385" s="180"/>
      <c r="G385" s="183" t="s">
        <v>680</v>
      </c>
      <c r="H385" s="181"/>
    </row>
    <row r="386" spans="1:8" s="171" customFormat="1" ht="13.5">
      <c r="A386" s="182"/>
      <c r="B386" s="178"/>
      <c r="C386" s="177"/>
      <c r="D386" s="179"/>
      <c r="E386" s="180"/>
      <c r="F386" s="180"/>
      <c r="G386" s="180"/>
      <c r="H386" s="181"/>
    </row>
    <row r="387" spans="1:8" s="171" customFormat="1" ht="13.5">
      <c r="A387" s="177" t="s">
        <v>12</v>
      </c>
      <c r="B387" s="178" t="s">
        <v>549</v>
      </c>
      <c r="C387" s="177" t="s">
        <v>180</v>
      </c>
      <c r="D387" s="179" t="s">
        <v>180</v>
      </c>
      <c r="E387" s="180"/>
      <c r="F387" s="180"/>
      <c r="G387" s="180"/>
      <c r="H387" s="181"/>
    </row>
    <row r="388" spans="1:8" s="171" customFormat="1" ht="13.5">
      <c r="A388" s="177" t="s">
        <v>21</v>
      </c>
      <c r="B388" s="178" t="s">
        <v>550</v>
      </c>
      <c r="C388" s="177" t="s">
        <v>180</v>
      </c>
      <c r="D388" s="179" t="s">
        <v>180</v>
      </c>
      <c r="E388" s="180"/>
      <c r="F388" s="180"/>
      <c r="G388" s="180"/>
      <c r="H388" s="181"/>
    </row>
    <row r="389" spans="1:8" s="171" customFormat="1" ht="13.5">
      <c r="A389" s="177" t="s">
        <v>22</v>
      </c>
      <c r="B389" s="178" t="s">
        <v>481</v>
      </c>
      <c r="C389" s="177" t="s">
        <v>180</v>
      </c>
      <c r="D389" s="179" t="s">
        <v>180</v>
      </c>
      <c r="E389" s="180"/>
      <c r="F389" s="180"/>
      <c r="G389" s="180"/>
      <c r="H389" s="181"/>
    </row>
    <row r="390" spans="1:8" s="171" customFormat="1" ht="13.5">
      <c r="A390" s="182" t="s">
        <v>377</v>
      </c>
      <c r="B390" s="178" t="s">
        <v>473</v>
      </c>
      <c r="C390" s="177" t="s">
        <v>3</v>
      </c>
      <c r="D390" s="179">
        <v>4493</v>
      </c>
      <c r="E390" s="180"/>
      <c r="F390" s="180"/>
      <c r="G390" s="180"/>
      <c r="H390" s="181"/>
    </row>
    <row r="391" spans="1:8" s="171" customFormat="1" ht="13.5">
      <c r="A391" s="182" t="s">
        <v>379</v>
      </c>
      <c r="B391" s="178" t="s">
        <v>380</v>
      </c>
      <c r="C391" s="177" t="s">
        <v>3</v>
      </c>
      <c r="D391" s="179">
        <v>340</v>
      </c>
      <c r="E391" s="180"/>
      <c r="F391" s="180"/>
      <c r="G391" s="180"/>
      <c r="H391" s="257" t="s">
        <v>679</v>
      </c>
    </row>
    <row r="392" spans="1:8" s="171" customFormat="1" ht="13.5">
      <c r="A392" s="182" t="s">
        <v>381</v>
      </c>
      <c r="B392" s="178" t="s">
        <v>537</v>
      </c>
      <c r="C392" s="177" t="s">
        <v>3</v>
      </c>
      <c r="D392" s="179">
        <v>71</v>
      </c>
      <c r="E392" s="180"/>
      <c r="F392" s="180"/>
      <c r="G392" s="180"/>
      <c r="H392" s="259"/>
    </row>
    <row r="393" spans="1:8" s="171" customFormat="1" ht="13.5">
      <c r="A393" s="182" t="s">
        <v>237</v>
      </c>
      <c r="B393" s="178" t="s">
        <v>485</v>
      </c>
      <c r="C393" s="177" t="s">
        <v>3</v>
      </c>
      <c r="D393" s="179">
        <v>497.96199999999999</v>
      </c>
      <c r="E393" s="180"/>
      <c r="F393" s="180"/>
      <c r="G393" s="180"/>
      <c r="H393" s="259"/>
    </row>
    <row r="394" spans="1:8" s="171" customFormat="1" ht="13.5">
      <c r="A394" s="182" t="s">
        <v>203</v>
      </c>
      <c r="B394" s="178" t="s">
        <v>551</v>
      </c>
      <c r="C394" s="177" t="s">
        <v>7</v>
      </c>
      <c r="D394" s="179">
        <v>2622.942</v>
      </c>
      <c r="E394" s="180"/>
      <c r="F394" s="180"/>
      <c r="G394" s="180"/>
      <c r="H394" s="258"/>
    </row>
    <row r="395" spans="1:8" s="171" customFormat="1" ht="13.5">
      <c r="A395" s="182" t="s">
        <v>191</v>
      </c>
      <c r="B395" s="178" t="s">
        <v>753</v>
      </c>
      <c r="C395" s="177" t="s">
        <v>7</v>
      </c>
      <c r="D395" s="179">
        <v>799.36</v>
      </c>
      <c r="E395" s="180"/>
      <c r="F395" s="180"/>
      <c r="G395" s="180"/>
      <c r="H395" s="181"/>
    </row>
    <row r="396" spans="1:8" s="171" customFormat="1" ht="13.5">
      <c r="A396" s="182" t="s">
        <v>247</v>
      </c>
      <c r="B396" s="178" t="s">
        <v>754</v>
      </c>
      <c r="C396" s="177" t="s">
        <v>7</v>
      </c>
      <c r="D396" s="179">
        <v>54.287999999999997</v>
      </c>
      <c r="E396" s="180"/>
      <c r="F396" s="180"/>
      <c r="G396" s="180"/>
      <c r="H396" s="181"/>
    </row>
    <row r="397" spans="1:8" s="171" customFormat="1" ht="13.5">
      <c r="A397" s="182" t="s">
        <v>235</v>
      </c>
      <c r="B397" s="178" t="s">
        <v>553</v>
      </c>
      <c r="C397" s="177" t="s">
        <v>7</v>
      </c>
      <c r="D397" s="179">
        <v>112.32</v>
      </c>
      <c r="E397" s="180"/>
      <c r="F397" s="180"/>
      <c r="G397" s="180"/>
      <c r="H397" s="181"/>
    </row>
    <row r="398" spans="1:8" s="171" customFormat="1" ht="13.5">
      <c r="A398" s="182" t="s">
        <v>281</v>
      </c>
      <c r="B398" s="178" t="s">
        <v>412</v>
      </c>
      <c r="C398" s="177" t="s">
        <v>7</v>
      </c>
      <c r="D398" s="179">
        <v>2482.5300000000002</v>
      </c>
      <c r="E398" s="180"/>
      <c r="F398" s="180"/>
      <c r="G398" s="180"/>
      <c r="H398" s="181"/>
    </row>
    <row r="399" spans="1:8" s="171" customFormat="1" ht="13.5">
      <c r="A399" s="182" t="s">
        <v>234</v>
      </c>
      <c r="B399" s="178" t="s">
        <v>755</v>
      </c>
      <c r="C399" s="177" t="s">
        <v>7</v>
      </c>
      <c r="D399" s="179">
        <v>162.86000000000001</v>
      </c>
      <c r="E399" s="180"/>
      <c r="F399" s="180"/>
      <c r="G399" s="180"/>
      <c r="H399" s="181"/>
    </row>
    <row r="400" spans="1:8" s="171" customFormat="1" ht="13.5">
      <c r="A400" s="182" t="s">
        <v>280</v>
      </c>
      <c r="B400" s="178" t="s">
        <v>421</v>
      </c>
      <c r="C400" s="177" t="s">
        <v>7</v>
      </c>
      <c r="D400" s="179">
        <v>3534</v>
      </c>
      <c r="E400" s="180"/>
      <c r="F400" s="180"/>
      <c r="G400" s="180"/>
      <c r="H400" s="181"/>
    </row>
    <row r="401" spans="1:8" s="171" customFormat="1" ht="13.5">
      <c r="A401" s="182" t="s">
        <v>233</v>
      </c>
      <c r="B401" s="178" t="s">
        <v>552</v>
      </c>
      <c r="C401" s="177" t="s">
        <v>7</v>
      </c>
      <c r="D401" s="179">
        <v>355.8</v>
      </c>
      <c r="E401" s="180"/>
      <c r="F401" s="180"/>
      <c r="G401" s="180"/>
      <c r="H401" s="181"/>
    </row>
    <row r="402" spans="1:8" s="171" customFormat="1" ht="13.5">
      <c r="A402" s="182" t="s">
        <v>418</v>
      </c>
      <c r="B402" s="178" t="s">
        <v>423</v>
      </c>
      <c r="C402" s="177" t="s">
        <v>7</v>
      </c>
      <c r="D402" s="179">
        <v>3280.9319999999998</v>
      </c>
      <c r="E402" s="180"/>
      <c r="F402" s="180"/>
      <c r="G402" s="180"/>
      <c r="H402" s="181"/>
    </row>
    <row r="403" spans="1:8" s="171" customFormat="1" ht="13.5">
      <c r="A403" s="182" t="s">
        <v>230</v>
      </c>
      <c r="B403" s="178" t="s">
        <v>512</v>
      </c>
      <c r="C403" s="177" t="s">
        <v>7</v>
      </c>
      <c r="D403" s="179">
        <v>965.971</v>
      </c>
      <c r="E403" s="180"/>
      <c r="F403" s="180"/>
      <c r="G403" s="180"/>
      <c r="H403" s="181"/>
    </row>
    <row r="404" spans="1:8" s="171" customFormat="1" ht="13.5">
      <c r="A404" s="182" t="s">
        <v>419</v>
      </c>
      <c r="B404" s="178" t="s">
        <v>475</v>
      </c>
      <c r="C404" s="177" t="s">
        <v>7</v>
      </c>
      <c r="D404" s="179">
        <v>965.971</v>
      </c>
      <c r="E404" s="180"/>
      <c r="F404" s="180"/>
      <c r="G404" s="180"/>
      <c r="H404" s="181"/>
    </row>
    <row r="405" spans="1:8" s="171" customFormat="1" ht="13.5">
      <c r="A405" s="182" t="s">
        <v>420</v>
      </c>
      <c r="B405" s="178" t="s">
        <v>409</v>
      </c>
      <c r="C405" s="177" t="s">
        <v>7</v>
      </c>
      <c r="D405" s="179">
        <v>965.971</v>
      </c>
      <c r="E405" s="180"/>
      <c r="F405" s="180"/>
      <c r="G405" s="180"/>
      <c r="H405" s="181"/>
    </row>
    <row r="406" spans="1:8" s="171" customFormat="1" ht="13.5">
      <c r="A406" s="182" t="s">
        <v>422</v>
      </c>
      <c r="B406" s="178" t="s">
        <v>410</v>
      </c>
      <c r="C406" s="177" t="s">
        <v>7</v>
      </c>
      <c r="D406" s="179">
        <v>965.971</v>
      </c>
      <c r="E406" s="180"/>
      <c r="F406" s="180"/>
      <c r="G406" s="180"/>
      <c r="H406" s="181"/>
    </row>
    <row r="407" spans="1:8" s="171" customFormat="1" ht="13.5">
      <c r="A407" s="182" t="s">
        <v>424</v>
      </c>
      <c r="B407" s="178" t="s">
        <v>539</v>
      </c>
      <c r="C407" s="177" t="s">
        <v>3</v>
      </c>
      <c r="D407" s="179">
        <v>615.28800000000001</v>
      </c>
      <c r="E407" s="180"/>
      <c r="F407" s="180"/>
      <c r="G407" s="180"/>
      <c r="H407" s="181"/>
    </row>
    <row r="408" spans="1:8" s="171" customFormat="1" ht="13.5">
      <c r="A408" s="182" t="s">
        <v>426</v>
      </c>
      <c r="B408" s="178" t="s">
        <v>756</v>
      </c>
      <c r="C408" s="177" t="s">
        <v>3</v>
      </c>
      <c r="D408" s="179">
        <v>179.459</v>
      </c>
      <c r="E408" s="180"/>
      <c r="F408" s="180"/>
      <c r="G408" s="180"/>
      <c r="H408" s="181"/>
    </row>
    <row r="409" spans="1:8" s="171" customFormat="1" ht="13.5">
      <c r="A409" s="182" t="s">
        <v>427</v>
      </c>
      <c r="B409" s="178" t="s">
        <v>542</v>
      </c>
      <c r="C409" s="177" t="s">
        <v>3</v>
      </c>
      <c r="D409" s="179">
        <v>890.35199999999998</v>
      </c>
      <c r="E409" s="180"/>
      <c r="F409" s="180"/>
      <c r="G409" s="180"/>
      <c r="H409" s="181"/>
    </row>
    <row r="410" spans="1:8" s="171" customFormat="1" ht="13.5">
      <c r="A410" s="182" t="s">
        <v>429</v>
      </c>
      <c r="B410" s="178" t="s">
        <v>739</v>
      </c>
      <c r="C410" s="177" t="s">
        <v>7</v>
      </c>
      <c r="D410" s="179">
        <v>2383.6999999999998</v>
      </c>
      <c r="E410" s="180"/>
      <c r="F410" s="180"/>
      <c r="G410" s="180"/>
      <c r="H410" s="181"/>
    </row>
    <row r="411" spans="1:8" s="171" customFormat="1" ht="13.5">
      <c r="A411" s="182" t="s">
        <v>431</v>
      </c>
      <c r="B411" s="178" t="s">
        <v>540</v>
      </c>
      <c r="C411" s="177" t="s">
        <v>7</v>
      </c>
      <c r="D411" s="179">
        <v>332.73</v>
      </c>
      <c r="E411" s="180"/>
      <c r="F411" s="180"/>
      <c r="G411" s="180"/>
      <c r="H411" s="181"/>
    </row>
    <row r="412" spans="1:8" s="171" customFormat="1" ht="13.5">
      <c r="A412" s="182" t="s">
        <v>554</v>
      </c>
      <c r="B412" s="178" t="s">
        <v>489</v>
      </c>
      <c r="C412" s="177" t="s">
        <v>7</v>
      </c>
      <c r="D412" s="179">
        <v>9211.42</v>
      </c>
      <c r="E412" s="180"/>
      <c r="F412" s="180"/>
      <c r="G412" s="180"/>
      <c r="H412" s="181"/>
    </row>
    <row r="413" spans="1:8" s="171" customFormat="1" ht="13.5">
      <c r="A413" s="182" t="s">
        <v>555</v>
      </c>
      <c r="B413" s="178" t="s">
        <v>414</v>
      </c>
      <c r="C413" s="177" t="s">
        <v>7</v>
      </c>
      <c r="D413" s="179">
        <v>771.85799999999995</v>
      </c>
      <c r="E413" s="180"/>
      <c r="F413" s="180"/>
      <c r="G413" s="180"/>
      <c r="H413" s="181"/>
    </row>
    <row r="414" spans="1:8" s="171" customFormat="1" ht="13.5">
      <c r="A414" s="182" t="s">
        <v>556</v>
      </c>
      <c r="B414" s="178" t="s">
        <v>541</v>
      </c>
      <c r="C414" s="177" t="s">
        <v>7</v>
      </c>
      <c r="D414" s="179">
        <v>394.2</v>
      </c>
      <c r="E414" s="180"/>
      <c r="F414" s="180"/>
      <c r="G414" s="180"/>
      <c r="H414" s="181"/>
    </row>
    <row r="415" spans="1:8" s="171" customFormat="1" ht="13.5">
      <c r="A415" s="182" t="s">
        <v>557</v>
      </c>
      <c r="B415" s="178" t="s">
        <v>543</v>
      </c>
      <c r="C415" s="177" t="s">
        <v>7</v>
      </c>
      <c r="D415" s="179">
        <v>116.55</v>
      </c>
      <c r="E415" s="180"/>
      <c r="F415" s="180"/>
      <c r="G415" s="180"/>
      <c r="H415" s="181"/>
    </row>
    <row r="416" spans="1:8" s="171" customFormat="1" ht="13.5">
      <c r="A416" s="182" t="s">
        <v>558</v>
      </c>
      <c r="B416" s="178" t="s">
        <v>559</v>
      </c>
      <c r="C416" s="177" t="s">
        <v>7</v>
      </c>
      <c r="D416" s="179">
        <v>364.39</v>
      </c>
      <c r="E416" s="180"/>
      <c r="F416" s="180"/>
      <c r="G416" s="180"/>
      <c r="H416" s="181"/>
    </row>
    <row r="417" spans="1:8" s="171" customFormat="1" ht="13.5">
      <c r="A417" s="182" t="s">
        <v>560</v>
      </c>
      <c r="B417" s="178" t="s">
        <v>490</v>
      </c>
      <c r="C417" s="177" t="s">
        <v>7</v>
      </c>
      <c r="D417" s="179">
        <v>16.8</v>
      </c>
      <c r="E417" s="180"/>
      <c r="F417" s="180"/>
      <c r="G417" s="180"/>
      <c r="H417" s="181"/>
    </row>
    <row r="418" spans="1:8" s="171" customFormat="1" ht="13.5">
      <c r="A418" s="182" t="s">
        <v>561</v>
      </c>
      <c r="B418" s="178" t="s">
        <v>562</v>
      </c>
      <c r="C418" s="177" t="s">
        <v>7</v>
      </c>
      <c r="D418" s="179">
        <v>65.73</v>
      </c>
      <c r="E418" s="180"/>
      <c r="F418" s="180"/>
      <c r="G418" s="180"/>
      <c r="H418" s="181"/>
    </row>
    <row r="419" spans="1:8" s="171" customFormat="1" ht="13.5">
      <c r="A419" s="182" t="s">
        <v>563</v>
      </c>
      <c r="B419" s="178" t="s">
        <v>757</v>
      </c>
      <c r="C419" s="177" t="s">
        <v>7</v>
      </c>
      <c r="D419" s="179">
        <v>14.4</v>
      </c>
      <c r="E419" s="180"/>
      <c r="F419" s="180"/>
      <c r="G419" s="180"/>
      <c r="H419" s="181"/>
    </row>
    <row r="420" spans="1:8" s="171" customFormat="1" ht="13.5">
      <c r="A420" s="182" t="s">
        <v>564</v>
      </c>
      <c r="B420" s="178" t="s">
        <v>565</v>
      </c>
      <c r="C420" s="177" t="s">
        <v>4</v>
      </c>
      <c r="D420" s="179">
        <v>2</v>
      </c>
      <c r="E420" s="180"/>
      <c r="F420" s="180"/>
      <c r="G420" s="180"/>
      <c r="H420" s="181"/>
    </row>
    <row r="421" spans="1:8" s="171" customFormat="1" ht="13.5">
      <c r="A421" s="182" t="s">
        <v>566</v>
      </c>
      <c r="B421" s="178" t="s">
        <v>383</v>
      </c>
      <c r="C421" s="177" t="s">
        <v>4</v>
      </c>
      <c r="D421" s="179">
        <v>233.19499999999999</v>
      </c>
      <c r="E421" s="180"/>
      <c r="F421" s="180"/>
      <c r="G421" s="183" t="s">
        <v>680</v>
      </c>
      <c r="H421" s="181"/>
    </row>
    <row r="422" spans="1:8" s="171" customFormat="1" ht="13.5">
      <c r="A422" s="177" t="s">
        <v>180</v>
      </c>
      <c r="B422" s="178" t="s">
        <v>180</v>
      </c>
      <c r="C422" s="177" t="s">
        <v>180</v>
      </c>
      <c r="D422" s="179" t="s">
        <v>180</v>
      </c>
      <c r="E422" s="180"/>
      <c r="F422" s="180"/>
      <c r="G422" s="180"/>
      <c r="H422" s="181"/>
    </row>
    <row r="423" spans="1:8" s="171" customFormat="1" ht="13.5">
      <c r="A423" s="177" t="s">
        <v>23</v>
      </c>
      <c r="B423" s="178" t="s">
        <v>514</v>
      </c>
      <c r="C423" s="177" t="s">
        <v>180</v>
      </c>
      <c r="D423" s="179" t="s">
        <v>180</v>
      </c>
      <c r="E423" s="180"/>
      <c r="F423" s="180"/>
      <c r="G423" s="180"/>
      <c r="H423" s="181"/>
    </row>
    <row r="424" spans="1:8" s="171" customFormat="1" ht="13.5">
      <c r="A424" s="182" t="s">
        <v>377</v>
      </c>
      <c r="B424" s="178" t="s">
        <v>545</v>
      </c>
      <c r="C424" s="177" t="s">
        <v>7</v>
      </c>
      <c r="D424" s="179">
        <v>3590.39</v>
      </c>
      <c r="E424" s="180"/>
      <c r="F424" s="180"/>
      <c r="G424" s="180"/>
      <c r="H424" s="181"/>
    </row>
    <row r="425" spans="1:8" s="171" customFormat="1" ht="13.5">
      <c r="A425" s="182" t="s">
        <v>379</v>
      </c>
      <c r="B425" s="178" t="s">
        <v>546</v>
      </c>
      <c r="C425" s="177" t="s">
        <v>7</v>
      </c>
      <c r="D425" s="179">
        <v>3590.39</v>
      </c>
      <c r="E425" s="180"/>
      <c r="F425" s="180"/>
      <c r="G425" s="180"/>
      <c r="H425" s="186" t="s">
        <v>758</v>
      </c>
    </row>
    <row r="426" spans="1:8" s="171" customFormat="1" ht="13.5">
      <c r="A426" s="182" t="s">
        <v>381</v>
      </c>
      <c r="B426" s="178" t="s">
        <v>547</v>
      </c>
      <c r="C426" s="177" t="s">
        <v>7</v>
      </c>
      <c r="D426" s="179">
        <v>3590.39</v>
      </c>
      <c r="E426" s="180"/>
      <c r="F426" s="180"/>
      <c r="G426" s="180"/>
      <c r="H426" s="181"/>
    </row>
    <row r="427" spans="1:8" s="171" customFormat="1" ht="13.5">
      <c r="A427" s="182" t="s">
        <v>237</v>
      </c>
      <c r="B427" s="178" t="s">
        <v>548</v>
      </c>
      <c r="C427" s="177" t="s">
        <v>7</v>
      </c>
      <c r="D427" s="179">
        <v>3590.39</v>
      </c>
      <c r="E427" s="180"/>
      <c r="F427" s="180"/>
      <c r="G427" s="180"/>
      <c r="H427" s="181"/>
    </row>
    <row r="428" spans="1:8" s="171" customFormat="1" ht="13.5">
      <c r="A428" s="177" t="s">
        <v>180</v>
      </c>
      <c r="B428" s="178" t="s">
        <v>180</v>
      </c>
      <c r="C428" s="177" t="s">
        <v>180</v>
      </c>
      <c r="D428" s="179" t="s">
        <v>180</v>
      </c>
      <c r="E428" s="180"/>
      <c r="F428" s="180"/>
      <c r="G428" s="180"/>
      <c r="H428" s="181"/>
    </row>
    <row r="429" spans="1:8" s="171" customFormat="1" ht="13.5">
      <c r="A429" s="177" t="s">
        <v>180</v>
      </c>
      <c r="B429" s="178" t="s">
        <v>759</v>
      </c>
      <c r="C429" s="177" t="s">
        <v>180</v>
      </c>
      <c r="D429" s="179" t="s">
        <v>180</v>
      </c>
      <c r="E429" s="180"/>
      <c r="F429" s="180"/>
      <c r="G429" s="180"/>
      <c r="H429" s="186" t="s">
        <v>712</v>
      </c>
    </row>
    <row r="430" spans="1:8" s="171" customFormat="1" ht="13.5">
      <c r="A430" s="182" t="s">
        <v>377</v>
      </c>
      <c r="B430" s="178" t="s">
        <v>567</v>
      </c>
      <c r="C430" s="177" t="s">
        <v>186</v>
      </c>
      <c r="D430" s="179">
        <v>44</v>
      </c>
      <c r="E430" s="180"/>
      <c r="F430" s="180"/>
      <c r="G430" s="180"/>
      <c r="H430" s="181"/>
    </row>
    <row r="431" spans="1:8" s="171" customFormat="1" ht="13.5">
      <c r="A431" s="182" t="s">
        <v>379</v>
      </c>
      <c r="B431" s="178" t="s">
        <v>568</v>
      </c>
      <c r="C431" s="177" t="s">
        <v>186</v>
      </c>
      <c r="D431" s="179">
        <v>40</v>
      </c>
      <c r="E431" s="180"/>
      <c r="F431" s="180"/>
      <c r="G431" s="180"/>
      <c r="H431" s="181"/>
    </row>
    <row r="432" spans="1:8" s="171" customFormat="1" ht="13.5">
      <c r="A432" s="182" t="s">
        <v>381</v>
      </c>
      <c r="B432" s="178" t="s">
        <v>569</v>
      </c>
      <c r="C432" s="177" t="s">
        <v>186</v>
      </c>
      <c r="D432" s="179">
        <v>8</v>
      </c>
      <c r="E432" s="180"/>
      <c r="F432" s="180"/>
      <c r="G432" s="180"/>
      <c r="H432" s="181"/>
    </row>
    <row r="433" spans="1:8" s="171" customFormat="1" ht="13.5">
      <c r="A433" s="182" t="s">
        <v>237</v>
      </c>
      <c r="B433" s="178" t="s">
        <v>451</v>
      </c>
      <c r="C433" s="177" t="s">
        <v>186</v>
      </c>
      <c r="D433" s="179">
        <v>2</v>
      </c>
      <c r="E433" s="180"/>
      <c r="F433" s="180"/>
      <c r="G433" s="180"/>
      <c r="H433" s="181"/>
    </row>
    <row r="434" spans="1:8" s="171" customFormat="1" ht="13.5">
      <c r="A434" s="182" t="s">
        <v>203</v>
      </c>
      <c r="B434" s="178" t="s">
        <v>570</v>
      </c>
      <c r="C434" s="177" t="s">
        <v>186</v>
      </c>
      <c r="D434" s="179">
        <v>1</v>
      </c>
      <c r="E434" s="180"/>
      <c r="F434" s="180"/>
      <c r="G434" s="180"/>
      <c r="H434" s="181"/>
    </row>
    <row r="435" spans="1:8" s="171" customFormat="1" ht="13.5">
      <c r="A435" s="177" t="s">
        <v>180</v>
      </c>
      <c r="B435" s="178" t="s">
        <v>180</v>
      </c>
      <c r="C435" s="177" t="s">
        <v>180</v>
      </c>
      <c r="D435" s="179" t="s">
        <v>180</v>
      </c>
      <c r="E435" s="180"/>
      <c r="F435" s="180"/>
      <c r="G435" s="180"/>
      <c r="H435" s="181"/>
    </row>
    <row r="436" spans="1:8" s="171" customFormat="1" ht="13.5">
      <c r="A436" s="177" t="s">
        <v>13</v>
      </c>
      <c r="B436" s="178" t="s">
        <v>571</v>
      </c>
      <c r="C436" s="177" t="s">
        <v>180</v>
      </c>
      <c r="D436" s="179" t="s">
        <v>180</v>
      </c>
      <c r="E436" s="180"/>
      <c r="F436" s="180"/>
      <c r="G436" s="180"/>
      <c r="H436" s="181"/>
    </row>
    <row r="437" spans="1:8" s="171" customFormat="1" ht="13.5">
      <c r="A437" s="177" t="s">
        <v>29</v>
      </c>
      <c r="B437" s="178" t="s">
        <v>572</v>
      </c>
      <c r="C437" s="177" t="s">
        <v>180</v>
      </c>
      <c r="D437" s="179" t="s">
        <v>180</v>
      </c>
      <c r="E437" s="180"/>
      <c r="F437" s="180"/>
      <c r="G437" s="180"/>
      <c r="H437" s="181"/>
    </row>
    <row r="438" spans="1:8" s="171" customFormat="1" ht="13.5">
      <c r="A438" s="182" t="s">
        <v>377</v>
      </c>
      <c r="B438" s="178" t="s">
        <v>462</v>
      </c>
      <c r="C438" s="177" t="s">
        <v>3</v>
      </c>
      <c r="D438" s="179">
        <v>2547.904</v>
      </c>
      <c r="E438" s="180"/>
      <c r="F438" s="180"/>
      <c r="G438" s="180"/>
      <c r="H438" s="181"/>
    </row>
    <row r="439" spans="1:8" s="171" customFormat="1" ht="13.5">
      <c r="A439" s="182" t="s">
        <v>379</v>
      </c>
      <c r="B439" s="178" t="s">
        <v>482</v>
      </c>
      <c r="C439" s="177" t="s">
        <v>3</v>
      </c>
      <c r="D439" s="179">
        <v>128.934</v>
      </c>
      <c r="E439" s="180"/>
      <c r="F439" s="180"/>
      <c r="G439" s="180"/>
      <c r="H439" s="257" t="s">
        <v>679</v>
      </c>
    </row>
    <row r="440" spans="1:8" s="171" customFormat="1" ht="13.5">
      <c r="A440" s="182" t="s">
        <v>381</v>
      </c>
      <c r="B440" s="178" t="s">
        <v>483</v>
      </c>
      <c r="C440" s="177" t="s">
        <v>3</v>
      </c>
      <c r="D440" s="179">
        <v>228.19499999999999</v>
      </c>
      <c r="E440" s="180"/>
      <c r="F440" s="180"/>
      <c r="G440" s="180"/>
      <c r="H440" s="259"/>
    </row>
    <row r="441" spans="1:8" s="171" customFormat="1" ht="13.5">
      <c r="A441" s="182" t="s">
        <v>237</v>
      </c>
      <c r="B441" s="178" t="s">
        <v>484</v>
      </c>
      <c r="C441" s="177" t="s">
        <v>3</v>
      </c>
      <c r="D441" s="179">
        <v>18.375</v>
      </c>
      <c r="E441" s="180"/>
      <c r="F441" s="180"/>
      <c r="G441" s="180"/>
      <c r="H441" s="258"/>
    </row>
    <row r="442" spans="1:8" s="171" customFormat="1" ht="13.5">
      <c r="A442" s="182" t="s">
        <v>203</v>
      </c>
      <c r="B442" s="178" t="s">
        <v>760</v>
      </c>
      <c r="C442" s="177" t="s">
        <v>7</v>
      </c>
      <c r="D442" s="179">
        <v>571.5</v>
      </c>
      <c r="E442" s="180"/>
      <c r="F442" s="180"/>
      <c r="G442" s="180"/>
      <c r="H442" s="186" t="s">
        <v>761</v>
      </c>
    </row>
    <row r="443" spans="1:8" s="171" customFormat="1" ht="13.5">
      <c r="A443" s="182" t="s">
        <v>191</v>
      </c>
      <c r="B443" s="178" t="s">
        <v>492</v>
      </c>
      <c r="C443" s="177" t="s">
        <v>4</v>
      </c>
      <c r="D443" s="179">
        <v>1.06</v>
      </c>
      <c r="E443" s="180"/>
      <c r="F443" s="180"/>
      <c r="G443" s="180"/>
      <c r="H443" s="181"/>
    </row>
    <row r="444" spans="1:8" s="171" customFormat="1" ht="13.5">
      <c r="A444" s="182" t="s">
        <v>247</v>
      </c>
      <c r="B444" s="178" t="s">
        <v>573</v>
      </c>
      <c r="C444" s="177" t="s">
        <v>11</v>
      </c>
      <c r="D444" s="179">
        <v>29</v>
      </c>
      <c r="E444" s="180"/>
      <c r="F444" s="180"/>
      <c r="G444" s="180"/>
      <c r="H444" s="181"/>
    </row>
    <row r="445" spans="1:8" s="171" customFormat="1" ht="13.5">
      <c r="A445" s="182" t="s">
        <v>235</v>
      </c>
      <c r="B445" s="178" t="s">
        <v>383</v>
      </c>
      <c r="C445" s="177" t="s">
        <v>4</v>
      </c>
      <c r="D445" s="179">
        <v>51.384999999999998</v>
      </c>
      <c r="E445" s="180"/>
      <c r="F445" s="180"/>
      <c r="G445" s="183" t="s">
        <v>680</v>
      </c>
      <c r="H445" s="181"/>
    </row>
    <row r="446" spans="1:8" s="171" customFormat="1" ht="13.5">
      <c r="A446" s="177" t="s">
        <v>180</v>
      </c>
      <c r="B446" s="178" t="s">
        <v>180</v>
      </c>
      <c r="C446" s="177" t="s">
        <v>180</v>
      </c>
      <c r="D446" s="179" t="s">
        <v>180</v>
      </c>
      <c r="E446" s="180"/>
      <c r="F446" s="180"/>
      <c r="G446" s="180"/>
      <c r="H446" s="181"/>
    </row>
    <row r="447" spans="1:8" s="171" customFormat="1" ht="13.5">
      <c r="A447" s="177" t="s">
        <v>30</v>
      </c>
      <c r="B447" s="178" t="s">
        <v>574</v>
      </c>
      <c r="C447" s="177" t="s">
        <v>180</v>
      </c>
      <c r="D447" s="179" t="s">
        <v>180</v>
      </c>
      <c r="E447" s="180"/>
      <c r="F447" s="180"/>
      <c r="G447" s="180"/>
      <c r="H447" s="181"/>
    </row>
    <row r="448" spans="1:8" s="171" customFormat="1" ht="13.5">
      <c r="A448" s="182" t="s">
        <v>377</v>
      </c>
      <c r="B448" s="178" t="s">
        <v>575</v>
      </c>
      <c r="C448" s="177" t="s">
        <v>7</v>
      </c>
      <c r="D448" s="179">
        <v>7350</v>
      </c>
      <c r="E448" s="180"/>
      <c r="F448" s="180"/>
      <c r="G448" s="180"/>
      <c r="H448" s="181"/>
    </row>
    <row r="449" spans="1:8" s="171" customFormat="1" ht="13.5">
      <c r="A449" s="177" t="s">
        <v>180</v>
      </c>
      <c r="B449" s="178" t="s">
        <v>180</v>
      </c>
      <c r="C449" s="177" t="s">
        <v>180</v>
      </c>
      <c r="D449" s="179" t="s">
        <v>180</v>
      </c>
      <c r="E449" s="180"/>
      <c r="F449" s="180"/>
      <c r="G449" s="180"/>
      <c r="H449" s="181"/>
    </row>
    <row r="450" spans="1:8" s="171" customFormat="1" ht="13.5">
      <c r="A450" s="177" t="s">
        <v>14</v>
      </c>
      <c r="B450" s="178" t="s">
        <v>196</v>
      </c>
      <c r="C450" s="177" t="s">
        <v>180</v>
      </c>
      <c r="D450" s="179" t="s">
        <v>180</v>
      </c>
      <c r="E450" s="180"/>
      <c r="F450" s="180"/>
      <c r="G450" s="180"/>
      <c r="H450" s="181"/>
    </row>
    <row r="451" spans="1:8" s="171" customFormat="1" ht="13.5">
      <c r="A451" s="177" t="s">
        <v>45</v>
      </c>
      <c r="B451" s="178" t="s">
        <v>576</v>
      </c>
      <c r="C451" s="177" t="s">
        <v>180</v>
      </c>
      <c r="D451" s="179" t="s">
        <v>180</v>
      </c>
      <c r="E451" s="180"/>
      <c r="F451" s="180"/>
      <c r="G451" s="180"/>
      <c r="H451" s="181"/>
    </row>
    <row r="452" spans="1:8" s="171" customFormat="1" ht="13.5">
      <c r="A452" s="177" t="s">
        <v>52</v>
      </c>
      <c r="B452" s="178" t="s">
        <v>481</v>
      </c>
      <c r="C452" s="177" t="s">
        <v>180</v>
      </c>
      <c r="D452" s="179" t="s">
        <v>180</v>
      </c>
      <c r="E452" s="180"/>
      <c r="F452" s="180"/>
      <c r="G452" s="180"/>
      <c r="H452" s="181"/>
    </row>
    <row r="453" spans="1:8" s="171" customFormat="1" ht="13.5">
      <c r="A453" s="182" t="s">
        <v>377</v>
      </c>
      <c r="B453" s="178" t="s">
        <v>473</v>
      </c>
      <c r="C453" s="177" t="s">
        <v>3</v>
      </c>
      <c r="D453" s="179">
        <v>2040.2760000000001</v>
      </c>
      <c r="E453" s="180"/>
      <c r="F453" s="180"/>
      <c r="G453" s="180"/>
      <c r="H453" s="181"/>
    </row>
    <row r="454" spans="1:8" s="171" customFormat="1" ht="13.5">
      <c r="A454" s="182" t="s">
        <v>379</v>
      </c>
      <c r="B454" s="178" t="s">
        <v>482</v>
      </c>
      <c r="C454" s="177" t="s">
        <v>3</v>
      </c>
      <c r="D454" s="179">
        <v>114.036</v>
      </c>
      <c r="E454" s="180"/>
      <c r="F454" s="180"/>
      <c r="G454" s="180"/>
      <c r="H454" s="257" t="s">
        <v>679</v>
      </c>
    </row>
    <row r="455" spans="1:8" s="171" customFormat="1" ht="13.5">
      <c r="A455" s="182" t="s">
        <v>381</v>
      </c>
      <c r="B455" s="178" t="s">
        <v>483</v>
      </c>
      <c r="C455" s="177" t="s">
        <v>3</v>
      </c>
      <c r="D455" s="179">
        <v>125.76</v>
      </c>
      <c r="E455" s="180"/>
      <c r="F455" s="180"/>
      <c r="G455" s="180"/>
      <c r="H455" s="259"/>
    </row>
    <row r="456" spans="1:8" s="171" customFormat="1" ht="13.5">
      <c r="A456" s="182" t="s">
        <v>237</v>
      </c>
      <c r="B456" s="178" t="s">
        <v>484</v>
      </c>
      <c r="C456" s="177" t="s">
        <v>3</v>
      </c>
      <c r="D456" s="179">
        <v>7.2</v>
      </c>
      <c r="E456" s="180"/>
      <c r="F456" s="180"/>
      <c r="G456" s="180"/>
      <c r="H456" s="259"/>
    </row>
    <row r="457" spans="1:8" s="171" customFormat="1" ht="13.5">
      <c r="A457" s="182" t="s">
        <v>203</v>
      </c>
      <c r="B457" s="178" t="s">
        <v>485</v>
      </c>
      <c r="C457" s="177" t="s">
        <v>3</v>
      </c>
      <c r="D457" s="179">
        <v>42.9</v>
      </c>
      <c r="E457" s="180"/>
      <c r="F457" s="180"/>
      <c r="G457" s="180"/>
      <c r="H457" s="258"/>
    </row>
    <row r="458" spans="1:8" s="171" customFormat="1" ht="13.5">
      <c r="A458" s="182" t="s">
        <v>191</v>
      </c>
      <c r="B458" s="178" t="s">
        <v>509</v>
      </c>
      <c r="C458" s="177" t="s">
        <v>3</v>
      </c>
      <c r="D458" s="179">
        <v>63.49</v>
      </c>
      <c r="E458" s="180"/>
      <c r="F458" s="180"/>
      <c r="G458" s="180"/>
      <c r="H458" s="181"/>
    </row>
    <row r="459" spans="1:8" s="171" customFormat="1" ht="13.5">
      <c r="A459" s="182" t="s">
        <v>247</v>
      </c>
      <c r="B459" s="178" t="s">
        <v>413</v>
      </c>
      <c r="C459" s="177" t="s">
        <v>7</v>
      </c>
      <c r="D459" s="179">
        <v>277.767</v>
      </c>
      <c r="E459" s="180"/>
      <c r="F459" s="180"/>
      <c r="G459" s="180"/>
      <c r="H459" s="181"/>
    </row>
    <row r="460" spans="1:8" s="171" customFormat="1" ht="13.5">
      <c r="A460" s="182" t="s">
        <v>235</v>
      </c>
      <c r="B460" s="178" t="s">
        <v>510</v>
      </c>
      <c r="C460" s="177" t="s">
        <v>7</v>
      </c>
      <c r="D460" s="179">
        <v>251.94300000000001</v>
      </c>
      <c r="E460" s="180"/>
      <c r="F460" s="180"/>
      <c r="G460" s="180"/>
      <c r="H460" s="181"/>
    </row>
    <row r="461" spans="1:8" s="171" customFormat="1" ht="13.5">
      <c r="A461" s="182" t="s">
        <v>281</v>
      </c>
      <c r="B461" s="178" t="s">
        <v>511</v>
      </c>
      <c r="C461" s="177" t="s">
        <v>7</v>
      </c>
      <c r="D461" s="179">
        <v>144</v>
      </c>
      <c r="E461" s="180"/>
      <c r="F461" s="180"/>
      <c r="G461" s="180"/>
      <c r="H461" s="181"/>
    </row>
    <row r="462" spans="1:8" s="171" customFormat="1" ht="13.5">
      <c r="A462" s="182" t="s">
        <v>234</v>
      </c>
      <c r="B462" s="178" t="s">
        <v>512</v>
      </c>
      <c r="C462" s="177" t="s">
        <v>7</v>
      </c>
      <c r="D462" s="179">
        <v>144</v>
      </c>
      <c r="E462" s="180"/>
      <c r="F462" s="180"/>
      <c r="G462" s="180"/>
      <c r="H462" s="181" t="s">
        <v>679</v>
      </c>
    </row>
    <row r="463" spans="1:8" s="171" customFormat="1" ht="13.5">
      <c r="A463" s="182" t="s">
        <v>280</v>
      </c>
      <c r="B463" s="178" t="s">
        <v>475</v>
      </c>
      <c r="C463" s="177" t="s">
        <v>7</v>
      </c>
      <c r="D463" s="179">
        <v>144</v>
      </c>
      <c r="E463" s="180"/>
      <c r="F463" s="180"/>
      <c r="G463" s="180"/>
      <c r="H463" s="181"/>
    </row>
    <row r="464" spans="1:8" s="171" customFormat="1" ht="13.5">
      <c r="A464" s="182" t="s">
        <v>233</v>
      </c>
      <c r="B464" s="178" t="s">
        <v>409</v>
      </c>
      <c r="C464" s="177" t="s">
        <v>7</v>
      </c>
      <c r="D464" s="179">
        <v>144</v>
      </c>
      <c r="E464" s="180"/>
      <c r="F464" s="180"/>
      <c r="G464" s="180"/>
      <c r="H464" s="181"/>
    </row>
    <row r="465" spans="1:8" s="171" customFormat="1" ht="13.5">
      <c r="A465" s="182" t="s">
        <v>418</v>
      </c>
      <c r="B465" s="178" t="s">
        <v>410</v>
      </c>
      <c r="C465" s="177" t="s">
        <v>7</v>
      </c>
      <c r="D465" s="179">
        <v>144</v>
      </c>
      <c r="E465" s="180"/>
      <c r="F465" s="180"/>
      <c r="G465" s="180"/>
      <c r="H465" s="181"/>
    </row>
    <row r="466" spans="1:8" s="171" customFormat="1" ht="13.5">
      <c r="A466" s="182" t="s">
        <v>230</v>
      </c>
      <c r="B466" s="178" t="s">
        <v>490</v>
      </c>
      <c r="C466" s="177" t="s">
        <v>7</v>
      </c>
      <c r="D466" s="179">
        <v>9</v>
      </c>
      <c r="E466" s="180"/>
      <c r="F466" s="180"/>
      <c r="G466" s="180"/>
      <c r="H466" s="181"/>
    </row>
    <row r="467" spans="1:8" s="171" customFormat="1" ht="13.5">
      <c r="A467" s="182" t="s">
        <v>419</v>
      </c>
      <c r="B467" s="178" t="s">
        <v>491</v>
      </c>
      <c r="C467" s="177" t="s">
        <v>7</v>
      </c>
      <c r="D467" s="179">
        <v>26.46</v>
      </c>
      <c r="E467" s="180"/>
      <c r="F467" s="180"/>
      <c r="G467" s="180"/>
      <c r="H467" s="181"/>
    </row>
    <row r="468" spans="1:8" s="171" customFormat="1" ht="13.5">
      <c r="A468" s="182" t="s">
        <v>420</v>
      </c>
      <c r="B468" s="178" t="s">
        <v>432</v>
      </c>
      <c r="C468" s="177" t="s">
        <v>4</v>
      </c>
      <c r="D468" s="179">
        <v>1</v>
      </c>
      <c r="E468" s="180"/>
      <c r="F468" s="180"/>
      <c r="G468" s="180"/>
      <c r="H468" s="181"/>
    </row>
    <row r="469" spans="1:8" s="171" customFormat="1" ht="13.5">
      <c r="A469" s="182" t="s">
        <v>422</v>
      </c>
      <c r="B469" s="178" t="s">
        <v>383</v>
      </c>
      <c r="C469" s="177" t="s">
        <v>4</v>
      </c>
      <c r="D469" s="179">
        <v>45.866</v>
      </c>
      <c r="E469" s="180"/>
      <c r="F469" s="180"/>
      <c r="G469" s="180"/>
      <c r="H469" s="181"/>
    </row>
    <row r="470" spans="1:8" s="171" customFormat="1" ht="13.5">
      <c r="A470" s="177" t="s">
        <v>180</v>
      </c>
      <c r="B470" s="178" t="s">
        <v>180</v>
      </c>
      <c r="C470" s="177" t="s">
        <v>180</v>
      </c>
      <c r="D470" s="179" t="s">
        <v>180</v>
      </c>
      <c r="E470" s="180"/>
      <c r="F470" s="180"/>
      <c r="G470" s="180"/>
      <c r="H470" s="181"/>
    </row>
    <row r="471" spans="1:8" s="171" customFormat="1" ht="13.5">
      <c r="A471" s="177" t="s">
        <v>53</v>
      </c>
      <c r="B471" s="178" t="s">
        <v>514</v>
      </c>
      <c r="C471" s="177" t="s">
        <v>180</v>
      </c>
      <c r="D471" s="179" t="s">
        <v>180</v>
      </c>
      <c r="E471" s="180"/>
      <c r="F471" s="180"/>
      <c r="G471" s="180"/>
      <c r="H471" s="181"/>
    </row>
    <row r="472" spans="1:8" s="171" customFormat="1" ht="13.5">
      <c r="A472" s="182" t="s">
        <v>377</v>
      </c>
      <c r="B472" s="178" t="s">
        <v>577</v>
      </c>
      <c r="C472" s="177" t="s">
        <v>3</v>
      </c>
      <c r="D472" s="179">
        <v>1512</v>
      </c>
      <c r="E472" s="180"/>
      <c r="F472" s="180"/>
      <c r="G472" s="180"/>
      <c r="H472" s="181"/>
    </row>
    <row r="473" spans="1:8" s="171" customFormat="1" ht="13.5">
      <c r="A473" s="182" t="s">
        <v>379</v>
      </c>
      <c r="B473" s="178" t="s">
        <v>578</v>
      </c>
      <c r="C473" s="177" t="s">
        <v>3</v>
      </c>
      <c r="D473" s="179">
        <v>1512</v>
      </c>
      <c r="E473" s="180"/>
      <c r="F473" s="180"/>
      <c r="G473" s="180"/>
      <c r="H473" s="181"/>
    </row>
    <row r="474" spans="1:8" s="171" customFormat="1" ht="13.5">
      <c r="A474" s="182" t="s">
        <v>381</v>
      </c>
      <c r="B474" s="178" t="s">
        <v>579</v>
      </c>
      <c r="C474" s="177" t="s">
        <v>3</v>
      </c>
      <c r="D474" s="179">
        <v>1512</v>
      </c>
      <c r="E474" s="180"/>
      <c r="F474" s="180"/>
      <c r="G474" s="180"/>
      <c r="H474" s="181"/>
    </row>
    <row r="475" spans="1:8" s="171" customFormat="1" ht="13.5">
      <c r="A475" s="177" t="s">
        <v>180</v>
      </c>
      <c r="B475" s="178" t="s">
        <v>180</v>
      </c>
      <c r="C475" s="177" t="s">
        <v>180</v>
      </c>
      <c r="D475" s="179" t="s">
        <v>180</v>
      </c>
      <c r="E475" s="180"/>
      <c r="F475" s="180"/>
      <c r="G475" s="180"/>
      <c r="H475" s="181"/>
    </row>
    <row r="476" spans="1:8" s="171" customFormat="1" ht="13.5">
      <c r="A476" s="177" t="s">
        <v>31</v>
      </c>
      <c r="B476" s="178" t="s">
        <v>581</v>
      </c>
      <c r="C476" s="177" t="s">
        <v>180</v>
      </c>
      <c r="D476" s="179" t="s">
        <v>180</v>
      </c>
      <c r="E476" s="180"/>
      <c r="F476" s="180"/>
      <c r="G476" s="180"/>
      <c r="H476" s="181"/>
    </row>
    <row r="477" spans="1:8" s="171" customFormat="1" ht="13.5">
      <c r="A477" s="182" t="s">
        <v>377</v>
      </c>
      <c r="B477" s="178" t="s">
        <v>582</v>
      </c>
      <c r="C477" s="177" t="s">
        <v>4</v>
      </c>
      <c r="D477" s="179">
        <v>95.212999999999994</v>
      </c>
      <c r="E477" s="180"/>
      <c r="F477" s="180"/>
      <c r="G477" s="180"/>
      <c r="H477" s="186" t="s">
        <v>762</v>
      </c>
    </row>
    <row r="478" spans="1:8" s="171" customFormat="1" ht="13.5">
      <c r="A478" s="177" t="s">
        <v>180</v>
      </c>
      <c r="B478" s="178" t="s">
        <v>180</v>
      </c>
      <c r="C478" s="177" t="s">
        <v>180</v>
      </c>
      <c r="D478" s="179" t="s">
        <v>180</v>
      </c>
      <c r="E478" s="180"/>
      <c r="F478" s="180"/>
      <c r="G478" s="180"/>
      <c r="H478" s="181"/>
    </row>
    <row r="479" spans="1:8" s="171" customFormat="1" ht="13.5">
      <c r="A479" s="177" t="s">
        <v>32</v>
      </c>
      <c r="B479" s="178" t="s">
        <v>583</v>
      </c>
      <c r="C479" s="177" t="s">
        <v>180</v>
      </c>
      <c r="D479" s="179" t="s">
        <v>180</v>
      </c>
      <c r="E479" s="180"/>
      <c r="F479" s="180"/>
      <c r="G479" s="180"/>
      <c r="H479" s="181"/>
    </row>
    <row r="480" spans="1:8" s="171" customFormat="1" ht="13.5">
      <c r="A480" s="177" t="s">
        <v>763</v>
      </c>
      <c r="B480" s="178" t="s">
        <v>584</v>
      </c>
      <c r="C480" s="177" t="s">
        <v>180</v>
      </c>
      <c r="D480" s="179" t="s">
        <v>180</v>
      </c>
      <c r="E480" s="180"/>
      <c r="F480" s="180"/>
      <c r="G480" s="180"/>
      <c r="H480" s="181"/>
    </row>
    <row r="481" spans="1:8" s="171" customFormat="1" ht="13.5">
      <c r="A481" s="182" t="s">
        <v>377</v>
      </c>
      <c r="B481" s="178" t="s">
        <v>585</v>
      </c>
      <c r="C481" s="177" t="s">
        <v>193</v>
      </c>
      <c r="D481" s="179">
        <v>1</v>
      </c>
      <c r="E481" s="180"/>
      <c r="F481" s="180"/>
      <c r="G481" s="180"/>
      <c r="H481" s="181"/>
    </row>
    <row r="482" spans="1:8" s="171" customFormat="1" ht="13.5">
      <c r="A482" s="177" t="s">
        <v>180</v>
      </c>
      <c r="B482" s="178" t="s">
        <v>180</v>
      </c>
      <c r="C482" s="177" t="s">
        <v>180</v>
      </c>
      <c r="D482" s="179" t="s">
        <v>180</v>
      </c>
      <c r="E482" s="180"/>
      <c r="F482" s="180"/>
      <c r="G482" s="180"/>
      <c r="H482" s="181"/>
    </row>
    <row r="483" spans="1:8" s="171" customFormat="1" ht="13.5">
      <c r="A483" s="177" t="s">
        <v>180</v>
      </c>
      <c r="B483" s="178" t="s">
        <v>433</v>
      </c>
      <c r="C483" s="177" t="s">
        <v>180</v>
      </c>
      <c r="D483" s="179" t="s">
        <v>180</v>
      </c>
      <c r="E483" s="180"/>
      <c r="F483" s="180"/>
      <c r="G483" s="180"/>
      <c r="H483" s="186" t="s">
        <v>712</v>
      </c>
    </row>
    <row r="484" spans="1:8" s="171" customFormat="1" ht="13.5">
      <c r="A484" s="182" t="s">
        <v>379</v>
      </c>
      <c r="B484" s="178" t="s">
        <v>586</v>
      </c>
      <c r="C484" s="177" t="s">
        <v>193</v>
      </c>
      <c r="D484" s="179">
        <v>1</v>
      </c>
      <c r="E484" s="180"/>
      <c r="F484" s="180"/>
      <c r="G484" s="180"/>
      <c r="H484" s="181"/>
    </row>
    <row r="485" spans="1:8" s="171" customFormat="1" ht="13.5">
      <c r="A485" s="177" t="s">
        <v>180</v>
      </c>
      <c r="B485" s="178" t="s">
        <v>180</v>
      </c>
      <c r="C485" s="177" t="s">
        <v>180</v>
      </c>
      <c r="D485" s="179" t="s">
        <v>180</v>
      </c>
      <c r="E485" s="180"/>
      <c r="F485" s="180"/>
      <c r="G485" s="180"/>
      <c r="H485" s="181"/>
    </row>
    <row r="486" spans="1:8" s="171" customFormat="1" ht="13.5">
      <c r="A486" s="177" t="s">
        <v>764</v>
      </c>
      <c r="B486" s="178" t="s">
        <v>587</v>
      </c>
      <c r="C486" s="177" t="s">
        <v>180</v>
      </c>
      <c r="D486" s="179" t="s">
        <v>180</v>
      </c>
      <c r="E486" s="180"/>
      <c r="F486" s="180"/>
      <c r="G486" s="180"/>
      <c r="H486" s="181"/>
    </row>
    <row r="487" spans="1:8" s="171" customFormat="1" ht="13.5">
      <c r="A487" s="182" t="s">
        <v>377</v>
      </c>
      <c r="B487" s="178" t="s">
        <v>588</v>
      </c>
      <c r="C487" s="177" t="s">
        <v>193</v>
      </c>
      <c r="D487" s="179">
        <v>1</v>
      </c>
      <c r="E487" s="180"/>
      <c r="F487" s="180"/>
      <c r="G487" s="180"/>
      <c r="H487" s="181"/>
    </row>
    <row r="488" spans="1:8" s="171" customFormat="1" ht="13.5">
      <c r="A488" s="177" t="s">
        <v>180</v>
      </c>
      <c r="B488" s="178" t="s">
        <v>180</v>
      </c>
      <c r="C488" s="177" t="s">
        <v>180</v>
      </c>
      <c r="D488" s="179" t="s">
        <v>180</v>
      </c>
      <c r="E488" s="180"/>
      <c r="F488" s="180"/>
      <c r="G488" s="180"/>
      <c r="H488" s="181"/>
    </row>
    <row r="489" spans="1:8" s="171" customFormat="1" ht="13.5">
      <c r="A489" s="177" t="s">
        <v>180</v>
      </c>
      <c r="B489" s="178" t="s">
        <v>433</v>
      </c>
      <c r="C489" s="177" t="s">
        <v>180</v>
      </c>
      <c r="D489" s="179" t="s">
        <v>180</v>
      </c>
      <c r="E489" s="180"/>
      <c r="F489" s="180"/>
      <c r="G489" s="180"/>
      <c r="H489" s="186" t="s">
        <v>712</v>
      </c>
    </row>
    <row r="490" spans="1:8" s="171" customFormat="1" ht="13.5">
      <c r="A490" s="182" t="s">
        <v>379</v>
      </c>
      <c r="B490" s="178" t="s">
        <v>589</v>
      </c>
      <c r="C490" s="177" t="s">
        <v>193</v>
      </c>
      <c r="D490" s="179">
        <v>1</v>
      </c>
      <c r="E490" s="180"/>
      <c r="F490" s="180"/>
      <c r="G490" s="180"/>
      <c r="H490" s="181"/>
    </row>
    <row r="491" spans="1:8" s="171" customFormat="1" ht="13.5">
      <c r="A491" s="177" t="s">
        <v>180</v>
      </c>
      <c r="B491" s="178" t="s">
        <v>180</v>
      </c>
      <c r="C491" s="177" t="s">
        <v>180</v>
      </c>
      <c r="D491" s="179" t="s">
        <v>180</v>
      </c>
      <c r="E491" s="180"/>
      <c r="F491" s="180"/>
      <c r="G491" s="180"/>
      <c r="H491" s="181"/>
    </row>
    <row r="492" spans="1:8" s="171" customFormat="1" ht="13.5">
      <c r="A492" s="177" t="s">
        <v>765</v>
      </c>
      <c r="B492" s="178" t="s">
        <v>590</v>
      </c>
      <c r="C492" s="177" t="s">
        <v>180</v>
      </c>
      <c r="D492" s="179" t="s">
        <v>180</v>
      </c>
      <c r="E492" s="180"/>
      <c r="F492" s="180"/>
      <c r="G492" s="180"/>
      <c r="H492" s="181"/>
    </row>
    <row r="493" spans="1:8" s="171" customFormat="1" ht="13.5">
      <c r="A493" s="177" t="s">
        <v>180</v>
      </c>
      <c r="B493" s="178" t="s">
        <v>180</v>
      </c>
      <c r="C493" s="177" t="s">
        <v>180</v>
      </c>
      <c r="D493" s="179" t="s">
        <v>180</v>
      </c>
      <c r="E493" s="180"/>
      <c r="F493" s="180"/>
      <c r="G493" s="180"/>
      <c r="H493" s="181"/>
    </row>
    <row r="494" spans="1:8" s="171" customFormat="1" ht="13.5">
      <c r="A494" s="177" t="s">
        <v>180</v>
      </c>
      <c r="B494" s="178" t="s">
        <v>433</v>
      </c>
      <c r="C494" s="177" t="s">
        <v>180</v>
      </c>
      <c r="D494" s="179" t="s">
        <v>180</v>
      </c>
      <c r="E494" s="180"/>
      <c r="F494" s="180"/>
      <c r="G494" s="180"/>
      <c r="H494" s="186" t="s">
        <v>712</v>
      </c>
    </row>
    <row r="495" spans="1:8" s="171" customFormat="1" ht="13.5">
      <c r="A495" s="182" t="s">
        <v>377</v>
      </c>
      <c r="B495" s="178" t="s">
        <v>591</v>
      </c>
      <c r="C495" s="177" t="s">
        <v>193</v>
      </c>
      <c r="D495" s="179">
        <v>60</v>
      </c>
      <c r="E495" s="180"/>
      <c r="F495" s="180"/>
      <c r="G495" s="180"/>
      <c r="H495" s="181"/>
    </row>
    <row r="496" spans="1:8" s="171" customFormat="1" ht="13.5">
      <c r="A496" s="182" t="s">
        <v>379</v>
      </c>
      <c r="B496" s="178" t="s">
        <v>592</v>
      </c>
      <c r="C496" s="177" t="s">
        <v>193</v>
      </c>
      <c r="D496" s="179">
        <v>100</v>
      </c>
      <c r="E496" s="180"/>
      <c r="F496" s="180"/>
      <c r="G496" s="180"/>
      <c r="H496" s="181"/>
    </row>
    <row r="497" spans="1:8" s="171" customFormat="1" ht="13.5">
      <c r="A497" s="182" t="s">
        <v>381</v>
      </c>
      <c r="B497" s="178" t="s">
        <v>593</v>
      </c>
      <c r="C497" s="177" t="s">
        <v>193</v>
      </c>
      <c r="D497" s="179">
        <v>100</v>
      </c>
      <c r="E497" s="180"/>
      <c r="F497" s="180"/>
      <c r="G497" s="180"/>
      <c r="H497" s="181"/>
    </row>
    <row r="498" spans="1:8" s="171" customFormat="1" ht="13.5">
      <c r="A498" s="182" t="s">
        <v>237</v>
      </c>
      <c r="B498" s="178" t="s">
        <v>594</v>
      </c>
      <c r="C498" s="177" t="s">
        <v>193</v>
      </c>
      <c r="D498" s="179">
        <v>2</v>
      </c>
      <c r="E498" s="180"/>
      <c r="F498" s="180"/>
      <c r="G498" s="180"/>
      <c r="H498" s="181"/>
    </row>
    <row r="499" spans="1:8" s="171" customFormat="1" ht="13.5">
      <c r="A499" s="182" t="s">
        <v>203</v>
      </c>
      <c r="B499" s="178" t="s">
        <v>595</v>
      </c>
      <c r="C499" s="177" t="s">
        <v>193</v>
      </c>
      <c r="D499" s="179">
        <v>1</v>
      </c>
      <c r="E499" s="180"/>
      <c r="F499" s="180"/>
      <c r="G499" s="180"/>
      <c r="H499" s="181"/>
    </row>
    <row r="500" spans="1:8" s="171" customFormat="1" ht="13.5">
      <c r="A500" s="182" t="s">
        <v>191</v>
      </c>
      <c r="B500" s="178" t="s">
        <v>596</v>
      </c>
      <c r="C500" s="177" t="s">
        <v>193</v>
      </c>
      <c r="D500" s="179">
        <v>20</v>
      </c>
      <c r="E500" s="180"/>
      <c r="F500" s="180"/>
      <c r="G500" s="180"/>
      <c r="H500" s="181"/>
    </row>
    <row r="501" spans="1:8" s="171" customFormat="1" ht="13.5">
      <c r="A501" s="182" t="s">
        <v>247</v>
      </c>
      <c r="B501" s="178" t="s">
        <v>597</v>
      </c>
      <c r="C501" s="177" t="s">
        <v>193</v>
      </c>
      <c r="D501" s="179">
        <v>20</v>
      </c>
      <c r="E501" s="180"/>
      <c r="F501" s="180"/>
      <c r="G501" s="180"/>
      <c r="H501" s="181"/>
    </row>
    <row r="502" spans="1:8" s="171" customFormat="1" ht="13.5">
      <c r="A502" s="182" t="s">
        <v>235</v>
      </c>
      <c r="B502" s="178" t="s">
        <v>598</v>
      </c>
      <c r="C502" s="177" t="s">
        <v>193</v>
      </c>
      <c r="D502" s="179">
        <v>30</v>
      </c>
      <c r="E502" s="180"/>
      <c r="F502" s="180"/>
      <c r="G502" s="180"/>
      <c r="H502" s="181"/>
    </row>
    <row r="503" spans="1:8" s="171" customFormat="1" ht="13.5">
      <c r="A503" s="182" t="s">
        <v>281</v>
      </c>
      <c r="B503" s="178" t="s">
        <v>599</v>
      </c>
      <c r="C503" s="177" t="s">
        <v>193</v>
      </c>
      <c r="D503" s="179">
        <v>8</v>
      </c>
      <c r="E503" s="180"/>
      <c r="F503" s="180"/>
      <c r="G503" s="180"/>
      <c r="H503" s="181"/>
    </row>
    <row r="504" spans="1:8" s="171" customFormat="1" ht="13.5">
      <c r="A504" s="177" t="s">
        <v>180</v>
      </c>
      <c r="B504" s="178" t="s">
        <v>180</v>
      </c>
      <c r="C504" s="177" t="s">
        <v>180</v>
      </c>
      <c r="D504" s="179" t="s">
        <v>180</v>
      </c>
      <c r="E504" s="180"/>
      <c r="F504" s="180"/>
      <c r="G504" s="180"/>
      <c r="H504" s="181"/>
    </row>
    <row r="505" spans="1:8" s="171" customFormat="1" ht="13.5">
      <c r="A505" s="177" t="s">
        <v>15</v>
      </c>
      <c r="B505" s="178" t="s">
        <v>600</v>
      </c>
      <c r="C505" s="177" t="s">
        <v>180</v>
      </c>
      <c r="D505" s="179" t="s">
        <v>180</v>
      </c>
      <c r="E505" s="180"/>
      <c r="F505" s="180"/>
      <c r="G505" s="180"/>
      <c r="H505" s="181"/>
    </row>
    <row r="506" spans="1:8" s="171" customFormat="1" ht="13.5">
      <c r="A506" s="177" t="s">
        <v>33</v>
      </c>
      <c r="B506" s="178" t="s">
        <v>601</v>
      </c>
      <c r="C506" s="177" t="s">
        <v>180</v>
      </c>
      <c r="D506" s="179" t="s">
        <v>180</v>
      </c>
      <c r="E506" s="180"/>
      <c r="F506" s="180"/>
      <c r="G506" s="180"/>
      <c r="H506" s="181"/>
    </row>
    <row r="507" spans="1:8" s="171" customFormat="1" ht="13.5">
      <c r="A507" s="182" t="s">
        <v>377</v>
      </c>
      <c r="B507" s="178" t="s">
        <v>602</v>
      </c>
      <c r="C507" s="177" t="s">
        <v>7</v>
      </c>
      <c r="D507" s="179">
        <v>1200</v>
      </c>
      <c r="E507" s="180"/>
      <c r="F507" s="180"/>
      <c r="G507" s="180"/>
      <c r="H507" s="181"/>
    </row>
    <row r="508" spans="1:8" s="171" customFormat="1" ht="13.5">
      <c r="A508" s="182"/>
      <c r="B508" s="178" t="s">
        <v>1398</v>
      </c>
      <c r="C508" s="177" t="s">
        <v>7</v>
      </c>
      <c r="D508" s="179">
        <v>7900</v>
      </c>
      <c r="E508" s="180"/>
      <c r="F508" s="180"/>
      <c r="G508" s="180"/>
      <c r="H508" s="181"/>
    </row>
    <row r="509" spans="1:8" s="171" customFormat="1" ht="13.5">
      <c r="A509" s="182" t="s">
        <v>379</v>
      </c>
      <c r="B509" s="178" t="s">
        <v>603</v>
      </c>
      <c r="C509" s="177" t="s">
        <v>7</v>
      </c>
      <c r="D509" s="179">
        <v>540</v>
      </c>
      <c r="E509" s="180"/>
      <c r="F509" s="180"/>
      <c r="G509" s="180"/>
      <c r="H509" s="181"/>
    </row>
    <row r="510" spans="1:8" s="171" customFormat="1" ht="13.5">
      <c r="A510" s="182" t="s">
        <v>381</v>
      </c>
      <c r="B510" s="178" t="s">
        <v>604</v>
      </c>
      <c r="C510" s="177" t="s">
        <v>7</v>
      </c>
      <c r="D510" s="179">
        <v>4000</v>
      </c>
      <c r="E510" s="180"/>
      <c r="F510" s="180"/>
      <c r="G510" s="180"/>
      <c r="H510" s="181"/>
    </row>
    <row r="511" spans="1:8" s="171" customFormat="1" ht="13.5">
      <c r="A511" s="177" t="s">
        <v>180</v>
      </c>
      <c r="B511" s="178" t="s">
        <v>180</v>
      </c>
      <c r="C511" s="177" t="s">
        <v>180</v>
      </c>
      <c r="D511" s="179" t="s">
        <v>180</v>
      </c>
      <c r="E511" s="180"/>
      <c r="F511" s="180"/>
      <c r="G511" s="180"/>
      <c r="H511" s="181"/>
    </row>
    <row r="512" spans="1:8" s="171" customFormat="1" ht="13.5">
      <c r="A512" s="177" t="s">
        <v>34</v>
      </c>
      <c r="B512" s="178" t="s">
        <v>605</v>
      </c>
      <c r="C512" s="177" t="s">
        <v>180</v>
      </c>
      <c r="D512" s="179" t="s">
        <v>180</v>
      </c>
      <c r="E512" s="180"/>
      <c r="F512" s="180"/>
      <c r="G512" s="180"/>
      <c r="H512" s="181"/>
    </row>
    <row r="513" spans="1:8" s="171" customFormat="1" ht="13.5">
      <c r="A513" s="182" t="s">
        <v>377</v>
      </c>
      <c r="B513" s="178" t="s">
        <v>606</v>
      </c>
      <c r="C513" s="177" t="s">
        <v>7</v>
      </c>
      <c r="D513" s="179">
        <v>1980</v>
      </c>
      <c r="E513" s="180"/>
      <c r="F513" s="180"/>
      <c r="G513" s="180"/>
      <c r="H513" s="181"/>
    </row>
    <row r="514" spans="1:8" s="171" customFormat="1" ht="13.5">
      <c r="A514" s="182" t="s">
        <v>379</v>
      </c>
      <c r="B514" s="178" t="s">
        <v>607</v>
      </c>
      <c r="C514" s="177" t="s">
        <v>7</v>
      </c>
      <c r="D514" s="179">
        <v>396</v>
      </c>
      <c r="E514" s="180"/>
      <c r="F514" s="180"/>
      <c r="G514" s="180"/>
      <c r="H514" s="181"/>
    </row>
    <row r="515" spans="1:8" s="171" customFormat="1" ht="13.5">
      <c r="A515" s="182" t="s">
        <v>381</v>
      </c>
      <c r="B515" s="178" t="s">
        <v>608</v>
      </c>
      <c r="C515" s="177" t="s">
        <v>7</v>
      </c>
      <c r="D515" s="179">
        <v>56.4</v>
      </c>
      <c r="E515" s="180"/>
      <c r="F515" s="180"/>
      <c r="G515" s="180"/>
      <c r="H515" s="181"/>
    </row>
    <row r="516" spans="1:8" s="171" customFormat="1" ht="13.5">
      <c r="A516" s="177" t="s">
        <v>180</v>
      </c>
      <c r="B516" s="178" t="s">
        <v>180</v>
      </c>
      <c r="C516" s="177" t="s">
        <v>180</v>
      </c>
      <c r="D516" s="179" t="s">
        <v>180</v>
      </c>
      <c r="E516" s="180"/>
      <c r="F516" s="180"/>
      <c r="G516" s="180"/>
      <c r="H516" s="181"/>
    </row>
    <row r="517" spans="1:8" s="171" customFormat="1" ht="13.5">
      <c r="A517" s="177" t="s">
        <v>44</v>
      </c>
      <c r="B517" s="178" t="s">
        <v>609</v>
      </c>
      <c r="C517" s="177" t="s">
        <v>180</v>
      </c>
      <c r="D517" s="179" t="s">
        <v>180</v>
      </c>
      <c r="E517" s="180"/>
      <c r="F517" s="180"/>
      <c r="G517" s="180"/>
      <c r="H517" s="181"/>
    </row>
    <row r="518" spans="1:8" s="171" customFormat="1" ht="13.5">
      <c r="A518" s="182" t="s">
        <v>377</v>
      </c>
      <c r="B518" s="178" t="s">
        <v>610</v>
      </c>
      <c r="C518" s="177" t="s">
        <v>4</v>
      </c>
      <c r="D518" s="179">
        <v>141.096</v>
      </c>
      <c r="E518" s="180"/>
      <c r="F518" s="180"/>
      <c r="G518" s="180"/>
      <c r="H518" s="181"/>
    </row>
    <row r="519" spans="1:8" s="171" customFormat="1" ht="13.5">
      <c r="A519" s="182" t="s">
        <v>379</v>
      </c>
      <c r="B519" s="178" t="s">
        <v>610</v>
      </c>
      <c r="C519" s="177" t="s">
        <v>4</v>
      </c>
      <c r="D519" s="179">
        <v>54</v>
      </c>
      <c r="E519" s="180"/>
      <c r="F519" s="180"/>
      <c r="G519" s="180"/>
      <c r="H519" s="181"/>
    </row>
    <row r="520" spans="1:8" s="171" customFormat="1" ht="13.5">
      <c r="A520" s="182" t="s">
        <v>381</v>
      </c>
      <c r="B520" s="178" t="s">
        <v>392</v>
      </c>
      <c r="C520" s="177" t="s">
        <v>4</v>
      </c>
      <c r="D520" s="179">
        <v>141.096</v>
      </c>
      <c r="E520" s="180"/>
      <c r="F520" s="180"/>
      <c r="G520" s="180"/>
      <c r="H520" s="181"/>
    </row>
    <row r="521" spans="1:8" s="171" customFormat="1" ht="13.5">
      <c r="A521" s="177" t="s">
        <v>180</v>
      </c>
      <c r="B521" s="178" t="s">
        <v>180</v>
      </c>
      <c r="C521" s="177" t="s">
        <v>180</v>
      </c>
      <c r="D521" s="179" t="s">
        <v>180</v>
      </c>
      <c r="E521" s="180"/>
      <c r="F521" s="180"/>
      <c r="G521" s="180"/>
      <c r="H521" s="181"/>
    </row>
    <row r="522" spans="1:8" s="171" customFormat="1" ht="13.5">
      <c r="A522" s="177" t="s">
        <v>35</v>
      </c>
      <c r="B522" s="178" t="s">
        <v>611</v>
      </c>
      <c r="C522" s="177" t="s">
        <v>180</v>
      </c>
      <c r="D522" s="179" t="s">
        <v>180</v>
      </c>
      <c r="E522" s="180"/>
      <c r="F522" s="180"/>
      <c r="G522" s="180"/>
      <c r="H522" s="181"/>
    </row>
    <row r="523" spans="1:8" s="171" customFormat="1" ht="13.5">
      <c r="A523" s="182" t="s">
        <v>377</v>
      </c>
      <c r="B523" s="178" t="s">
        <v>612</v>
      </c>
      <c r="C523" s="177" t="s">
        <v>3</v>
      </c>
      <c r="D523" s="179">
        <v>192</v>
      </c>
      <c r="E523" s="180"/>
      <c r="F523" s="180"/>
      <c r="G523" s="180"/>
      <c r="H523" s="181"/>
    </row>
    <row r="524" spans="1:8" s="171" customFormat="1" ht="13.5">
      <c r="A524" s="182" t="s">
        <v>379</v>
      </c>
      <c r="B524" s="178" t="s">
        <v>613</v>
      </c>
      <c r="C524" s="177" t="s">
        <v>3</v>
      </c>
      <c r="D524" s="179">
        <v>260</v>
      </c>
      <c r="E524" s="180"/>
      <c r="F524" s="180"/>
      <c r="G524" s="180"/>
      <c r="H524" s="181"/>
    </row>
    <row r="525" spans="1:8" s="171" customFormat="1" ht="13.5">
      <c r="A525" s="182" t="s">
        <v>381</v>
      </c>
      <c r="B525" s="178" t="s">
        <v>502</v>
      </c>
      <c r="C525" s="177" t="s">
        <v>3</v>
      </c>
      <c r="D525" s="179">
        <v>10</v>
      </c>
      <c r="E525" s="180"/>
      <c r="F525" s="180"/>
      <c r="G525" s="180"/>
      <c r="H525" s="181"/>
    </row>
    <row r="526" spans="1:8" s="171" customFormat="1" ht="13.5">
      <c r="A526" s="177" t="s">
        <v>180</v>
      </c>
      <c r="B526" s="178" t="s">
        <v>180</v>
      </c>
      <c r="C526" s="177" t="s">
        <v>180</v>
      </c>
      <c r="D526" s="179" t="s">
        <v>180</v>
      </c>
      <c r="E526" s="180"/>
      <c r="F526" s="180"/>
      <c r="G526" s="180"/>
      <c r="H526" s="181"/>
    </row>
    <row r="527" spans="1:8" s="171" customFormat="1" ht="13.5">
      <c r="A527" s="177" t="s">
        <v>36</v>
      </c>
      <c r="B527" s="178" t="s">
        <v>614</v>
      </c>
      <c r="C527" s="177" t="s">
        <v>180</v>
      </c>
      <c r="D527" s="179" t="s">
        <v>180</v>
      </c>
      <c r="E527" s="180"/>
      <c r="F527" s="180"/>
      <c r="G527" s="180"/>
      <c r="H527" s="181"/>
    </row>
    <row r="528" spans="1:8" s="171" customFormat="1" ht="13.5">
      <c r="A528" s="182" t="s">
        <v>377</v>
      </c>
      <c r="B528" s="178" t="s">
        <v>615</v>
      </c>
      <c r="C528" s="177" t="s">
        <v>4</v>
      </c>
      <c r="D528" s="179">
        <v>25.64</v>
      </c>
      <c r="E528" s="180"/>
      <c r="F528" s="180"/>
      <c r="G528" s="180"/>
      <c r="H528" s="181"/>
    </row>
    <row r="529" spans="1:8" s="171" customFormat="1" ht="13.5">
      <c r="A529" s="182" t="s">
        <v>379</v>
      </c>
      <c r="B529" s="178" t="s">
        <v>766</v>
      </c>
      <c r="C529" s="177" t="s">
        <v>11</v>
      </c>
      <c r="D529" s="179">
        <v>100</v>
      </c>
      <c r="E529" s="180"/>
      <c r="F529" s="180"/>
      <c r="G529" s="180"/>
      <c r="H529" s="181"/>
    </row>
    <row r="530" spans="1:8" s="171" customFormat="1" ht="13.5">
      <c r="A530" s="182" t="s">
        <v>381</v>
      </c>
      <c r="B530" s="178" t="s">
        <v>767</v>
      </c>
      <c r="C530" s="177" t="s">
        <v>11</v>
      </c>
      <c r="D530" s="179">
        <v>300</v>
      </c>
      <c r="E530" s="180"/>
      <c r="F530" s="180"/>
      <c r="G530" s="180"/>
      <c r="H530" s="181"/>
    </row>
    <row r="531" spans="1:8" s="171" customFormat="1" ht="13.5">
      <c r="A531" s="182" t="s">
        <v>237</v>
      </c>
      <c r="B531" s="178" t="s">
        <v>768</v>
      </c>
      <c r="C531" s="177" t="s">
        <v>11</v>
      </c>
      <c r="D531" s="179">
        <v>800</v>
      </c>
      <c r="E531" s="180"/>
      <c r="F531" s="180"/>
      <c r="G531" s="180"/>
      <c r="H531" s="181"/>
    </row>
    <row r="532" spans="1:8" s="171" customFormat="1" ht="13.5">
      <c r="A532" s="182" t="s">
        <v>203</v>
      </c>
      <c r="B532" s="178" t="s">
        <v>769</v>
      </c>
      <c r="C532" s="177" t="s">
        <v>11</v>
      </c>
      <c r="D532" s="179">
        <v>800</v>
      </c>
      <c r="E532" s="180"/>
      <c r="F532" s="180"/>
      <c r="G532" s="180"/>
      <c r="H532" s="181"/>
    </row>
    <row r="533" spans="1:8" s="171" customFormat="1" ht="13.5">
      <c r="A533" s="182" t="s">
        <v>191</v>
      </c>
      <c r="B533" s="178" t="s">
        <v>770</v>
      </c>
      <c r="C533" s="177" t="s">
        <v>11</v>
      </c>
      <c r="D533" s="179">
        <v>400</v>
      </c>
      <c r="E533" s="180"/>
      <c r="F533" s="180"/>
      <c r="G533" s="180"/>
      <c r="H533" s="181"/>
    </row>
    <row r="534" spans="1:8" s="171" customFormat="1" ht="13.5">
      <c r="A534" s="182" t="s">
        <v>247</v>
      </c>
      <c r="B534" s="178" t="s">
        <v>616</v>
      </c>
      <c r="C534" s="177" t="s">
        <v>11</v>
      </c>
      <c r="D534" s="179">
        <v>700</v>
      </c>
      <c r="E534" s="180"/>
      <c r="F534" s="180"/>
      <c r="G534" s="180"/>
      <c r="H534" s="181"/>
    </row>
    <row r="535" spans="1:8" s="171" customFormat="1" ht="13.5">
      <c r="A535" s="182" t="s">
        <v>235</v>
      </c>
      <c r="B535" s="178" t="s">
        <v>617</v>
      </c>
      <c r="C535" s="177" t="s">
        <v>3</v>
      </c>
      <c r="D535" s="179">
        <v>113.04</v>
      </c>
      <c r="E535" s="180"/>
      <c r="F535" s="180"/>
      <c r="G535" s="180"/>
      <c r="H535" s="181"/>
    </row>
    <row r="536" spans="1:8" s="171" customFormat="1" ht="13.5">
      <c r="A536" s="182" t="s">
        <v>281</v>
      </c>
      <c r="B536" s="178" t="s">
        <v>618</v>
      </c>
      <c r="C536" s="177" t="s">
        <v>3</v>
      </c>
      <c r="D536" s="179">
        <v>353.25</v>
      </c>
      <c r="E536" s="180"/>
      <c r="F536" s="180"/>
      <c r="G536" s="180"/>
      <c r="H536" s="181"/>
    </row>
    <row r="537" spans="1:8" s="171" customFormat="1" ht="13.5">
      <c r="A537" s="182" t="s">
        <v>234</v>
      </c>
      <c r="B537" s="178" t="s">
        <v>619</v>
      </c>
      <c r="C537" s="177" t="s">
        <v>3</v>
      </c>
      <c r="D537" s="179">
        <v>10</v>
      </c>
      <c r="E537" s="180"/>
      <c r="F537" s="180"/>
      <c r="G537" s="180"/>
      <c r="H537" s="181"/>
    </row>
    <row r="538" spans="1:8" s="171" customFormat="1" ht="13.5">
      <c r="A538" s="182" t="s">
        <v>280</v>
      </c>
      <c r="B538" s="178" t="s">
        <v>620</v>
      </c>
      <c r="C538" s="177" t="s">
        <v>3</v>
      </c>
      <c r="D538" s="179">
        <v>22.608000000000001</v>
      </c>
      <c r="E538" s="180"/>
      <c r="F538" s="180"/>
      <c r="G538" s="180"/>
      <c r="H538" s="181"/>
    </row>
    <row r="539" spans="1:8" s="171" customFormat="1" ht="13.5">
      <c r="A539" s="182" t="s">
        <v>233</v>
      </c>
      <c r="B539" s="187" t="s">
        <v>771</v>
      </c>
      <c r="C539" s="177" t="s">
        <v>11</v>
      </c>
      <c r="D539" s="179">
        <v>350</v>
      </c>
      <c r="E539" s="180"/>
      <c r="F539" s="180"/>
      <c r="G539" s="180"/>
      <c r="H539" s="187" t="s">
        <v>772</v>
      </c>
    </row>
    <row r="540" spans="1:8" s="171" customFormat="1" ht="13.5">
      <c r="A540" s="182" t="s">
        <v>418</v>
      </c>
      <c r="B540" s="187" t="s">
        <v>773</v>
      </c>
      <c r="C540" s="177" t="s">
        <v>11</v>
      </c>
      <c r="D540" s="179">
        <v>550</v>
      </c>
      <c r="E540" s="180"/>
      <c r="F540" s="180"/>
      <c r="G540" s="180"/>
      <c r="H540" s="187" t="s">
        <v>772</v>
      </c>
    </row>
    <row r="541" spans="1:8" s="171" customFormat="1" ht="13.5">
      <c r="A541" s="177" t="s">
        <v>180</v>
      </c>
      <c r="B541" s="178" t="s">
        <v>180</v>
      </c>
      <c r="C541" s="177" t="s">
        <v>180</v>
      </c>
      <c r="D541" s="179" t="s">
        <v>180</v>
      </c>
      <c r="E541" s="180"/>
      <c r="F541" s="180"/>
      <c r="G541" s="180"/>
      <c r="H541" s="181"/>
    </row>
    <row r="542" spans="1:8" s="171" customFormat="1" ht="13.5">
      <c r="A542" s="177" t="s">
        <v>46</v>
      </c>
      <c r="B542" s="178" t="s">
        <v>621</v>
      </c>
      <c r="C542" s="177" t="s">
        <v>180</v>
      </c>
      <c r="D542" s="179" t="s">
        <v>180</v>
      </c>
      <c r="E542" s="180"/>
      <c r="F542" s="180"/>
      <c r="G542" s="180"/>
      <c r="H542" s="181"/>
    </row>
    <row r="543" spans="1:8" s="171" customFormat="1" ht="13.5">
      <c r="A543" s="182" t="s">
        <v>377</v>
      </c>
      <c r="B543" s="178" t="s">
        <v>622</v>
      </c>
      <c r="C543" s="177" t="s">
        <v>3</v>
      </c>
      <c r="D543" s="179">
        <v>80</v>
      </c>
      <c r="E543" s="180"/>
      <c r="F543" s="180"/>
      <c r="G543" s="180"/>
      <c r="H543" s="181"/>
    </row>
    <row r="544" spans="1:8" s="171" customFormat="1" ht="13.5">
      <c r="A544" s="177" t="s">
        <v>180</v>
      </c>
      <c r="B544" s="178" t="s">
        <v>180</v>
      </c>
      <c r="C544" s="177" t="s">
        <v>180</v>
      </c>
      <c r="D544" s="179" t="s">
        <v>180</v>
      </c>
      <c r="E544" s="180"/>
      <c r="F544" s="180"/>
      <c r="G544" s="180"/>
      <c r="H544" s="181"/>
    </row>
    <row r="545" spans="1:8" s="171" customFormat="1" ht="13.5">
      <c r="A545" s="177" t="s">
        <v>16</v>
      </c>
      <c r="B545" s="178" t="s">
        <v>623</v>
      </c>
      <c r="C545" s="177" t="s">
        <v>180</v>
      </c>
      <c r="D545" s="179" t="s">
        <v>180</v>
      </c>
      <c r="E545" s="180"/>
      <c r="F545" s="180"/>
      <c r="G545" s="180"/>
      <c r="H545" s="181"/>
    </row>
    <row r="546" spans="1:8" s="171" customFormat="1" ht="13.5">
      <c r="A546" s="177" t="s">
        <v>37</v>
      </c>
      <c r="B546" s="178" t="s">
        <v>624</v>
      </c>
      <c r="C546" s="177" t="s">
        <v>180</v>
      </c>
      <c r="D546" s="179" t="s">
        <v>180</v>
      </c>
      <c r="E546" s="180"/>
      <c r="F546" s="180"/>
      <c r="G546" s="180"/>
      <c r="H546" s="181"/>
    </row>
    <row r="547" spans="1:8" s="171" customFormat="1" ht="13.5">
      <c r="A547" s="177" t="s">
        <v>38</v>
      </c>
      <c r="B547" s="178" t="s">
        <v>481</v>
      </c>
      <c r="C547" s="177" t="s">
        <v>180</v>
      </c>
      <c r="D547" s="179" t="s">
        <v>180</v>
      </c>
      <c r="E547" s="180"/>
      <c r="F547" s="180"/>
      <c r="G547" s="180"/>
      <c r="H547" s="181"/>
    </row>
    <row r="548" spans="1:8" s="171" customFormat="1" ht="13.5">
      <c r="A548" s="182" t="s">
        <v>377</v>
      </c>
      <c r="B548" s="178" t="s">
        <v>473</v>
      </c>
      <c r="C548" s="177" t="s">
        <v>3</v>
      </c>
      <c r="D548" s="179">
        <v>2637</v>
      </c>
      <c r="E548" s="180"/>
      <c r="F548" s="180"/>
      <c r="G548" s="180"/>
      <c r="H548" s="181"/>
    </row>
    <row r="549" spans="1:8" s="171" customFormat="1" ht="13.5">
      <c r="A549" s="182" t="s">
        <v>379</v>
      </c>
      <c r="B549" s="178" t="s">
        <v>537</v>
      </c>
      <c r="C549" s="177" t="s">
        <v>3</v>
      </c>
      <c r="D549" s="179">
        <v>43</v>
      </c>
      <c r="E549" s="180"/>
      <c r="F549" s="180"/>
      <c r="G549" s="180"/>
      <c r="H549" s="257" t="s">
        <v>679</v>
      </c>
    </row>
    <row r="550" spans="1:8" s="171" customFormat="1" ht="13.5">
      <c r="A550" s="182" t="s">
        <v>381</v>
      </c>
      <c r="B550" s="178" t="s">
        <v>485</v>
      </c>
      <c r="C550" s="177" t="s">
        <v>3</v>
      </c>
      <c r="D550" s="179">
        <v>137.304</v>
      </c>
      <c r="E550" s="180"/>
      <c r="F550" s="180"/>
      <c r="G550" s="180"/>
      <c r="H550" s="259"/>
    </row>
    <row r="551" spans="1:8" s="171" customFormat="1" ht="13.5">
      <c r="A551" s="182" t="s">
        <v>237</v>
      </c>
      <c r="B551" s="178" t="s">
        <v>380</v>
      </c>
      <c r="C551" s="177" t="s">
        <v>3</v>
      </c>
      <c r="D551" s="179">
        <v>455</v>
      </c>
      <c r="E551" s="180"/>
      <c r="F551" s="180"/>
      <c r="G551" s="180"/>
      <c r="H551" s="258"/>
    </row>
    <row r="552" spans="1:8" s="171" customFormat="1" ht="13.5">
      <c r="A552" s="182" t="s">
        <v>203</v>
      </c>
      <c r="B552" s="178" t="s">
        <v>753</v>
      </c>
      <c r="C552" s="177" t="s">
        <v>7</v>
      </c>
      <c r="D552" s="179">
        <v>273.29000000000002</v>
      </c>
      <c r="E552" s="180"/>
      <c r="F552" s="180"/>
      <c r="G552" s="180"/>
      <c r="H552" s="181"/>
    </row>
    <row r="553" spans="1:8" s="171" customFormat="1" ht="13.5">
      <c r="A553" s="182" t="s">
        <v>191</v>
      </c>
      <c r="B553" s="178" t="s">
        <v>774</v>
      </c>
      <c r="C553" s="177" t="s">
        <v>7</v>
      </c>
      <c r="D553" s="179">
        <v>100</v>
      </c>
      <c r="E553" s="180"/>
      <c r="F553" s="180"/>
      <c r="G553" s="180"/>
      <c r="H553" s="181"/>
    </row>
    <row r="554" spans="1:8" s="171" customFormat="1" ht="13.5">
      <c r="A554" s="182" t="s">
        <v>247</v>
      </c>
      <c r="B554" s="178" t="s">
        <v>734</v>
      </c>
      <c r="C554" s="177" t="s">
        <v>7</v>
      </c>
      <c r="D554" s="179">
        <v>84</v>
      </c>
      <c r="E554" s="180"/>
      <c r="F554" s="180"/>
      <c r="G554" s="180"/>
      <c r="H554" s="181"/>
    </row>
    <row r="555" spans="1:8" s="171" customFormat="1" ht="13.5">
      <c r="A555" s="182" t="s">
        <v>235</v>
      </c>
      <c r="B555" s="178" t="s">
        <v>735</v>
      </c>
      <c r="C555" s="177" t="s">
        <v>7</v>
      </c>
      <c r="D555" s="179">
        <v>84</v>
      </c>
      <c r="E555" s="180"/>
      <c r="F555" s="180"/>
      <c r="G555" s="180"/>
      <c r="H555" s="181"/>
    </row>
    <row r="556" spans="1:8" s="171" customFormat="1" ht="13.5">
      <c r="A556" s="182" t="s">
        <v>281</v>
      </c>
      <c r="B556" s="178" t="s">
        <v>551</v>
      </c>
      <c r="C556" s="177" t="s">
        <v>7</v>
      </c>
      <c r="D556" s="179">
        <v>471.42</v>
      </c>
      <c r="E556" s="180"/>
      <c r="F556" s="180"/>
      <c r="G556" s="180"/>
      <c r="H556" s="181" t="s">
        <v>679</v>
      </c>
    </row>
    <row r="557" spans="1:8" s="171" customFormat="1" ht="13.5">
      <c r="A557" s="182" t="s">
        <v>234</v>
      </c>
      <c r="B557" s="178" t="s">
        <v>775</v>
      </c>
      <c r="C557" s="177" t="s">
        <v>7</v>
      </c>
      <c r="D557" s="179">
        <v>406.8</v>
      </c>
      <c r="E557" s="180"/>
      <c r="F557" s="180"/>
      <c r="G557" s="180"/>
      <c r="H557" s="181"/>
    </row>
    <row r="558" spans="1:8" s="171" customFormat="1" ht="13.5">
      <c r="A558" s="182" t="s">
        <v>280</v>
      </c>
      <c r="B558" s="178" t="s">
        <v>755</v>
      </c>
      <c r="C558" s="177" t="s">
        <v>7</v>
      </c>
      <c r="D558" s="179">
        <v>23.76</v>
      </c>
      <c r="E558" s="180"/>
      <c r="F558" s="180"/>
      <c r="G558" s="180"/>
      <c r="H558" s="181"/>
    </row>
    <row r="559" spans="1:8" s="171" customFormat="1" ht="13.5">
      <c r="A559" s="182" t="s">
        <v>233</v>
      </c>
      <c r="B559" s="178" t="s">
        <v>776</v>
      </c>
      <c r="C559" s="177" t="s">
        <v>7</v>
      </c>
      <c r="D559" s="179">
        <v>23.76</v>
      </c>
      <c r="E559" s="180"/>
      <c r="F559" s="180"/>
      <c r="G559" s="180"/>
      <c r="H559" s="181"/>
    </row>
    <row r="560" spans="1:8" s="171" customFormat="1" ht="13.5">
      <c r="A560" s="182" t="s">
        <v>418</v>
      </c>
      <c r="B560" s="178" t="s">
        <v>421</v>
      </c>
      <c r="C560" s="177" t="s">
        <v>7</v>
      </c>
      <c r="D560" s="179">
        <v>782</v>
      </c>
      <c r="E560" s="180"/>
      <c r="F560" s="180"/>
      <c r="G560" s="180"/>
      <c r="H560" s="181"/>
    </row>
    <row r="561" spans="1:8" s="171" customFormat="1" ht="13.5">
      <c r="A561" s="182" t="s">
        <v>230</v>
      </c>
      <c r="B561" s="178" t="s">
        <v>777</v>
      </c>
      <c r="C561" s="177" t="s">
        <v>7</v>
      </c>
      <c r="D561" s="179">
        <v>653.88</v>
      </c>
      <c r="E561" s="180"/>
      <c r="F561" s="180"/>
      <c r="G561" s="180"/>
      <c r="H561" s="181"/>
    </row>
    <row r="562" spans="1:8" s="171" customFormat="1" ht="13.5">
      <c r="A562" s="182" t="s">
        <v>419</v>
      </c>
      <c r="B562" s="178" t="s">
        <v>778</v>
      </c>
      <c r="C562" s="177" t="s">
        <v>7</v>
      </c>
      <c r="D562" s="179">
        <v>5.25</v>
      </c>
      <c r="E562" s="180"/>
      <c r="F562" s="180"/>
      <c r="G562" s="180"/>
      <c r="H562" s="181"/>
    </row>
    <row r="563" spans="1:8" s="171" customFormat="1" ht="13.5">
      <c r="A563" s="182" t="s">
        <v>420</v>
      </c>
      <c r="B563" s="178" t="s">
        <v>552</v>
      </c>
      <c r="C563" s="177" t="s">
        <v>7</v>
      </c>
      <c r="D563" s="179">
        <v>92.34</v>
      </c>
      <c r="E563" s="180"/>
      <c r="F563" s="180"/>
      <c r="G563" s="180"/>
      <c r="H563" s="181"/>
    </row>
    <row r="564" spans="1:8" s="171" customFormat="1" ht="13.5">
      <c r="A564" s="182" t="s">
        <v>422</v>
      </c>
      <c r="B564" s="178" t="s">
        <v>512</v>
      </c>
      <c r="C564" s="177" t="s">
        <v>7</v>
      </c>
      <c r="D564" s="179">
        <v>430.56</v>
      </c>
      <c r="E564" s="180"/>
      <c r="F564" s="180"/>
      <c r="G564" s="180"/>
      <c r="H564" s="181" t="s">
        <v>679</v>
      </c>
    </row>
    <row r="565" spans="1:8" s="171" customFormat="1" ht="13.5">
      <c r="A565" s="182" t="s">
        <v>424</v>
      </c>
      <c r="B565" s="178" t="s">
        <v>475</v>
      </c>
      <c r="C565" s="177" t="s">
        <v>7</v>
      </c>
      <c r="D565" s="179">
        <v>430.56</v>
      </c>
      <c r="E565" s="180"/>
      <c r="F565" s="180"/>
      <c r="G565" s="180"/>
      <c r="H565" s="181"/>
    </row>
    <row r="566" spans="1:8" s="171" customFormat="1" ht="13.5">
      <c r="A566" s="182" t="s">
        <v>426</v>
      </c>
      <c r="B566" s="178" t="s">
        <v>779</v>
      </c>
      <c r="C566" s="177" t="s">
        <v>7</v>
      </c>
      <c r="D566" s="179">
        <v>430.56</v>
      </c>
      <c r="E566" s="180"/>
      <c r="F566" s="180"/>
      <c r="G566" s="180"/>
      <c r="H566" s="181"/>
    </row>
    <row r="567" spans="1:8" s="171" customFormat="1" ht="27">
      <c r="A567" s="182" t="s">
        <v>427</v>
      </c>
      <c r="B567" s="178" t="s">
        <v>737</v>
      </c>
      <c r="C567" s="177" t="s">
        <v>7</v>
      </c>
      <c r="D567" s="179">
        <v>430.56</v>
      </c>
      <c r="E567" s="180"/>
      <c r="F567" s="180"/>
      <c r="G567" s="180"/>
      <c r="H567" s="181"/>
    </row>
    <row r="568" spans="1:8" s="171" customFormat="1" ht="13.5">
      <c r="A568" s="182" t="s">
        <v>429</v>
      </c>
      <c r="B568" s="178" t="s">
        <v>539</v>
      </c>
      <c r="C568" s="177" t="s">
        <v>3</v>
      </c>
      <c r="D568" s="179">
        <v>230.13499999999999</v>
      </c>
      <c r="E568" s="180"/>
      <c r="F568" s="180"/>
      <c r="G568" s="180"/>
      <c r="H568" s="181"/>
    </row>
    <row r="569" spans="1:8" s="171" customFormat="1" ht="13.5">
      <c r="A569" s="182" t="s">
        <v>431</v>
      </c>
      <c r="B569" s="178" t="s">
        <v>756</v>
      </c>
      <c r="C569" s="177" t="s">
        <v>3</v>
      </c>
      <c r="D569" s="179">
        <v>61.69</v>
      </c>
      <c r="E569" s="180"/>
      <c r="F569" s="180"/>
      <c r="G569" s="180"/>
      <c r="H569" s="181"/>
    </row>
    <row r="570" spans="1:8" s="171" customFormat="1" ht="13.5">
      <c r="A570" s="182" t="s">
        <v>554</v>
      </c>
      <c r="B570" s="178" t="s">
        <v>739</v>
      </c>
      <c r="C570" s="177" t="s">
        <v>7</v>
      </c>
      <c r="D570" s="179">
        <v>881.28</v>
      </c>
      <c r="E570" s="180"/>
      <c r="F570" s="180"/>
      <c r="G570" s="180"/>
      <c r="H570" s="181"/>
    </row>
    <row r="571" spans="1:8" s="171" customFormat="1" ht="13.5">
      <c r="A571" s="182" t="s">
        <v>555</v>
      </c>
      <c r="B571" s="178" t="s">
        <v>542</v>
      </c>
      <c r="C571" s="177" t="s">
        <v>3</v>
      </c>
      <c r="D571" s="179">
        <v>201.96</v>
      </c>
      <c r="E571" s="180"/>
      <c r="F571" s="180"/>
      <c r="G571" s="180"/>
      <c r="H571" s="181"/>
    </row>
    <row r="572" spans="1:8" s="171" customFormat="1" ht="13.5">
      <c r="A572" s="182" t="s">
        <v>556</v>
      </c>
      <c r="B572" s="178" t="s">
        <v>489</v>
      </c>
      <c r="C572" s="177" t="s">
        <v>7</v>
      </c>
      <c r="D572" s="179">
        <v>2312.4899999999998</v>
      </c>
      <c r="E572" s="180"/>
      <c r="F572" s="180"/>
      <c r="G572" s="180"/>
      <c r="H572" s="181"/>
    </row>
    <row r="573" spans="1:8" s="171" customFormat="1" ht="13.5">
      <c r="A573" s="182" t="s">
        <v>557</v>
      </c>
      <c r="B573" s="178" t="s">
        <v>780</v>
      </c>
      <c r="C573" s="177" t="s">
        <v>7</v>
      </c>
      <c r="D573" s="179">
        <v>251.79</v>
      </c>
      <c r="E573" s="180"/>
      <c r="F573" s="180"/>
      <c r="G573" s="180"/>
      <c r="H573" s="181"/>
    </row>
    <row r="574" spans="1:8" s="171" customFormat="1" ht="13.5">
      <c r="A574" s="182" t="s">
        <v>558</v>
      </c>
      <c r="B574" s="178" t="s">
        <v>540</v>
      </c>
      <c r="C574" s="177" t="s">
        <v>7</v>
      </c>
      <c r="D574" s="179">
        <v>27.855</v>
      </c>
      <c r="E574" s="180"/>
      <c r="F574" s="180"/>
      <c r="G574" s="180"/>
      <c r="H574" s="181"/>
    </row>
    <row r="575" spans="1:8" s="171" customFormat="1" ht="13.5">
      <c r="A575" s="182" t="s">
        <v>560</v>
      </c>
      <c r="B575" s="178" t="s">
        <v>541</v>
      </c>
      <c r="C575" s="177" t="s">
        <v>7</v>
      </c>
      <c r="D575" s="179">
        <v>162.54</v>
      </c>
      <c r="E575" s="180"/>
      <c r="F575" s="180"/>
      <c r="G575" s="180"/>
      <c r="H575" s="181"/>
    </row>
    <row r="576" spans="1:8" s="171" customFormat="1" ht="13.5">
      <c r="A576" s="182" t="s">
        <v>561</v>
      </c>
      <c r="B576" s="178" t="s">
        <v>490</v>
      </c>
      <c r="C576" s="177" t="s">
        <v>7</v>
      </c>
      <c r="D576" s="179">
        <v>33.75</v>
      </c>
      <c r="E576" s="180"/>
      <c r="F576" s="180"/>
      <c r="G576" s="180"/>
      <c r="H576" s="181"/>
    </row>
    <row r="577" spans="1:8" s="171" customFormat="1" ht="13.5">
      <c r="A577" s="182" t="s">
        <v>563</v>
      </c>
      <c r="B577" s="178" t="s">
        <v>562</v>
      </c>
      <c r="C577" s="177" t="s">
        <v>7</v>
      </c>
      <c r="D577" s="179">
        <v>7.14</v>
      </c>
      <c r="E577" s="180"/>
      <c r="F577" s="180"/>
      <c r="G577" s="180"/>
      <c r="H577" s="181"/>
    </row>
    <row r="578" spans="1:8" s="171" customFormat="1" ht="13.5">
      <c r="A578" s="182" t="s">
        <v>564</v>
      </c>
      <c r="B578" s="178" t="s">
        <v>543</v>
      </c>
      <c r="C578" s="177" t="s">
        <v>7</v>
      </c>
      <c r="D578" s="179">
        <v>16.8</v>
      </c>
      <c r="E578" s="180"/>
      <c r="F578" s="180"/>
      <c r="G578" s="180"/>
      <c r="H578" s="181"/>
    </row>
    <row r="579" spans="1:8" s="171" customFormat="1" ht="13.5">
      <c r="A579" s="182" t="s">
        <v>566</v>
      </c>
      <c r="B579" s="178" t="s">
        <v>559</v>
      </c>
      <c r="C579" s="177" t="s">
        <v>7</v>
      </c>
      <c r="D579" s="179">
        <v>98.7</v>
      </c>
      <c r="E579" s="180"/>
      <c r="F579" s="180"/>
      <c r="G579" s="180"/>
      <c r="H579" s="181"/>
    </row>
    <row r="580" spans="1:8" s="171" customFormat="1" ht="13.5">
      <c r="A580" s="182" t="s">
        <v>707</v>
      </c>
      <c r="B580" s="178" t="s">
        <v>565</v>
      </c>
      <c r="C580" s="177" t="s">
        <v>4</v>
      </c>
      <c r="D580" s="179">
        <v>1</v>
      </c>
      <c r="E580" s="180"/>
      <c r="F580" s="180"/>
      <c r="G580" s="180"/>
      <c r="H580" s="181"/>
    </row>
    <row r="581" spans="1:8" s="171" customFormat="1" ht="13.5">
      <c r="A581" s="182" t="s">
        <v>708</v>
      </c>
      <c r="B581" s="178" t="s">
        <v>383</v>
      </c>
      <c r="C581" s="177" t="s">
        <v>4</v>
      </c>
      <c r="D581" s="179">
        <v>100.57599999999999</v>
      </c>
      <c r="E581" s="180"/>
      <c r="F581" s="180"/>
      <c r="G581" s="183" t="s">
        <v>680</v>
      </c>
      <c r="H581" s="181"/>
    </row>
    <row r="582" spans="1:8" s="171" customFormat="1" ht="13.5">
      <c r="A582" s="177" t="s">
        <v>180</v>
      </c>
      <c r="B582" s="178" t="s">
        <v>180</v>
      </c>
      <c r="C582" s="177" t="s">
        <v>180</v>
      </c>
      <c r="D582" s="179" t="s">
        <v>180</v>
      </c>
      <c r="E582" s="180"/>
      <c r="F582" s="180"/>
      <c r="G582" s="180"/>
      <c r="H582" s="181"/>
    </row>
    <row r="583" spans="1:8" s="171" customFormat="1" ht="13.5">
      <c r="A583" s="177" t="s">
        <v>39</v>
      </c>
      <c r="B583" s="178" t="s">
        <v>514</v>
      </c>
      <c r="C583" s="177" t="s">
        <v>180</v>
      </c>
      <c r="D583" s="179" t="s">
        <v>180</v>
      </c>
      <c r="E583" s="180"/>
      <c r="F583" s="180"/>
      <c r="G583" s="180"/>
      <c r="H583" s="181"/>
    </row>
    <row r="584" spans="1:8" s="171" customFormat="1" ht="13.5">
      <c r="A584" s="182" t="s">
        <v>377</v>
      </c>
      <c r="B584" s="178" t="s">
        <v>545</v>
      </c>
      <c r="C584" s="177" t="s">
        <v>7</v>
      </c>
      <c r="D584" s="179">
        <v>887.85</v>
      </c>
      <c r="E584" s="180"/>
      <c r="F584" s="180"/>
      <c r="G584" s="180"/>
      <c r="H584" s="181"/>
    </row>
    <row r="585" spans="1:8" s="171" customFormat="1" ht="13.5">
      <c r="A585" s="182" t="s">
        <v>379</v>
      </c>
      <c r="B585" s="178" t="s">
        <v>546</v>
      </c>
      <c r="C585" s="177" t="s">
        <v>7</v>
      </c>
      <c r="D585" s="179">
        <v>887.85</v>
      </c>
      <c r="E585" s="180"/>
      <c r="F585" s="180"/>
      <c r="G585" s="180"/>
      <c r="H585" s="186" t="s">
        <v>758</v>
      </c>
    </row>
    <row r="586" spans="1:8" s="171" customFormat="1" ht="13.5">
      <c r="A586" s="182" t="s">
        <v>381</v>
      </c>
      <c r="B586" s="178" t="s">
        <v>547</v>
      </c>
      <c r="C586" s="177" t="s">
        <v>7</v>
      </c>
      <c r="D586" s="179">
        <v>887.85</v>
      </c>
      <c r="E586" s="180"/>
      <c r="F586" s="180"/>
      <c r="G586" s="180"/>
      <c r="H586" s="181"/>
    </row>
    <row r="587" spans="1:8" s="171" customFormat="1" ht="13.5">
      <c r="A587" s="182" t="s">
        <v>237</v>
      </c>
      <c r="B587" s="178" t="s">
        <v>548</v>
      </c>
      <c r="C587" s="177" t="s">
        <v>7</v>
      </c>
      <c r="D587" s="179">
        <v>887.85</v>
      </c>
      <c r="E587" s="180"/>
      <c r="F587" s="180"/>
      <c r="G587" s="180"/>
      <c r="H587" s="181"/>
    </row>
    <row r="588" spans="1:8" s="171" customFormat="1" ht="13.5">
      <c r="A588" s="182"/>
      <c r="B588" s="178"/>
      <c r="C588" s="177"/>
      <c r="D588" s="179"/>
      <c r="E588" s="180"/>
      <c r="F588" s="180"/>
      <c r="G588" s="180"/>
      <c r="H588" s="181"/>
    </row>
    <row r="589" spans="1:8" s="171" customFormat="1" ht="13.5">
      <c r="A589" s="182"/>
      <c r="B589" s="178" t="s">
        <v>759</v>
      </c>
      <c r="C589" s="177"/>
      <c r="D589" s="179"/>
      <c r="E589" s="180"/>
      <c r="F589" s="180"/>
      <c r="G589" s="180"/>
      <c r="H589" s="186" t="s">
        <v>712</v>
      </c>
    </row>
    <row r="590" spans="1:8" s="171" customFormat="1" ht="13.5">
      <c r="A590" s="182" t="s">
        <v>377</v>
      </c>
      <c r="B590" s="178" t="s">
        <v>567</v>
      </c>
      <c r="C590" s="178" t="s">
        <v>186</v>
      </c>
      <c r="D590" s="188">
        <v>22</v>
      </c>
      <c r="E590" s="180"/>
      <c r="F590" s="180"/>
      <c r="G590" s="180"/>
      <c r="H590" s="181"/>
    </row>
    <row r="591" spans="1:8" s="171" customFormat="1" ht="13.5">
      <c r="A591" s="182" t="s">
        <v>379</v>
      </c>
      <c r="B591" s="178" t="s">
        <v>781</v>
      </c>
      <c r="C591" s="178" t="s">
        <v>186</v>
      </c>
      <c r="D591" s="188">
        <v>2</v>
      </c>
      <c r="E591" s="180"/>
      <c r="F591" s="180"/>
      <c r="G591" s="180"/>
      <c r="H591" s="181"/>
    </row>
    <row r="592" spans="1:8" s="171" customFormat="1" ht="13.5">
      <c r="A592" s="182" t="s">
        <v>381</v>
      </c>
      <c r="B592" s="178" t="s">
        <v>782</v>
      </c>
      <c r="C592" s="178" t="s">
        <v>186</v>
      </c>
      <c r="D592" s="188">
        <v>2</v>
      </c>
      <c r="E592" s="180"/>
      <c r="F592" s="180"/>
      <c r="G592" s="180"/>
      <c r="H592" s="181"/>
    </row>
    <row r="593" spans="1:8" s="171" customFormat="1" ht="13.5">
      <c r="A593" s="182" t="s">
        <v>237</v>
      </c>
      <c r="B593" s="178" t="s">
        <v>783</v>
      </c>
      <c r="C593" s="178" t="s">
        <v>186</v>
      </c>
      <c r="D593" s="188">
        <v>2</v>
      </c>
      <c r="E593" s="180"/>
      <c r="F593" s="180"/>
      <c r="G593" s="180"/>
      <c r="H593" s="181"/>
    </row>
    <row r="594" spans="1:8" s="171" customFormat="1" ht="13.5">
      <c r="A594" s="182" t="s">
        <v>203</v>
      </c>
      <c r="B594" s="178" t="s">
        <v>568</v>
      </c>
      <c r="C594" s="178" t="s">
        <v>186</v>
      </c>
      <c r="D594" s="188">
        <v>10</v>
      </c>
      <c r="E594" s="180"/>
      <c r="F594" s="180"/>
      <c r="G594" s="180"/>
      <c r="H594" s="181"/>
    </row>
    <row r="595" spans="1:8" s="171" customFormat="1" ht="13.5">
      <c r="A595" s="182" t="s">
        <v>191</v>
      </c>
      <c r="B595" s="178" t="s">
        <v>569</v>
      </c>
      <c r="C595" s="178" t="s">
        <v>186</v>
      </c>
      <c r="D595" s="188">
        <v>8</v>
      </c>
      <c r="E595" s="180"/>
      <c r="F595" s="180"/>
      <c r="G595" s="180"/>
      <c r="H595" s="181"/>
    </row>
    <row r="596" spans="1:8" s="171" customFormat="1" ht="13.5">
      <c r="A596" s="182"/>
      <c r="B596" s="178"/>
      <c r="C596" s="177"/>
      <c r="D596" s="179"/>
      <c r="E596" s="180"/>
      <c r="F596" s="180"/>
      <c r="G596" s="180"/>
      <c r="H596" s="181"/>
    </row>
    <row r="597" spans="1:8" s="171" customFormat="1" ht="13.5">
      <c r="A597" s="177" t="s">
        <v>40</v>
      </c>
      <c r="B597" s="178" t="s">
        <v>625</v>
      </c>
      <c r="C597" s="177" t="s">
        <v>180</v>
      </c>
      <c r="D597" s="179" t="s">
        <v>180</v>
      </c>
      <c r="E597" s="180"/>
      <c r="F597" s="180"/>
      <c r="G597" s="180"/>
      <c r="H597" s="181"/>
    </row>
    <row r="598" spans="1:8" s="171" customFormat="1" ht="13.5">
      <c r="A598" s="177" t="s">
        <v>58</v>
      </c>
      <c r="B598" s="178" t="s">
        <v>481</v>
      </c>
      <c r="C598" s="177" t="s">
        <v>180</v>
      </c>
      <c r="D598" s="179" t="s">
        <v>180</v>
      </c>
      <c r="E598" s="180"/>
      <c r="F598" s="180"/>
      <c r="G598" s="180"/>
      <c r="H598" s="181"/>
    </row>
    <row r="599" spans="1:8" s="171" customFormat="1" ht="13.5">
      <c r="A599" s="182" t="s">
        <v>377</v>
      </c>
      <c r="B599" s="178" t="s">
        <v>473</v>
      </c>
      <c r="C599" s="177" t="s">
        <v>3</v>
      </c>
      <c r="D599" s="179">
        <v>4178</v>
      </c>
      <c r="E599" s="180"/>
      <c r="F599" s="180"/>
      <c r="G599" s="180"/>
      <c r="H599" s="181"/>
    </row>
    <row r="600" spans="1:8" s="171" customFormat="1" ht="13.5">
      <c r="A600" s="182" t="s">
        <v>379</v>
      </c>
      <c r="B600" s="178" t="s">
        <v>380</v>
      </c>
      <c r="C600" s="177" t="s">
        <v>3</v>
      </c>
      <c r="D600" s="179">
        <v>292</v>
      </c>
      <c r="E600" s="180"/>
      <c r="F600" s="180"/>
      <c r="G600" s="180"/>
      <c r="H600" s="257" t="s">
        <v>679</v>
      </c>
    </row>
    <row r="601" spans="1:8" s="171" customFormat="1" ht="13.5">
      <c r="A601" s="182" t="s">
        <v>381</v>
      </c>
      <c r="B601" s="178" t="s">
        <v>537</v>
      </c>
      <c r="C601" s="177" t="s">
        <v>3</v>
      </c>
      <c r="D601" s="179">
        <v>10</v>
      </c>
      <c r="E601" s="180"/>
      <c r="F601" s="180"/>
      <c r="G601" s="180"/>
      <c r="H601" s="259"/>
    </row>
    <row r="602" spans="1:8" s="171" customFormat="1" ht="13.5">
      <c r="A602" s="182" t="s">
        <v>237</v>
      </c>
      <c r="B602" s="178" t="s">
        <v>485</v>
      </c>
      <c r="C602" s="177" t="s">
        <v>3</v>
      </c>
      <c r="D602" s="179">
        <v>426.154</v>
      </c>
      <c r="E602" s="180"/>
      <c r="F602" s="180"/>
      <c r="G602" s="180"/>
      <c r="H602" s="259"/>
    </row>
    <row r="603" spans="1:8" s="171" customFormat="1" ht="13.5">
      <c r="A603" s="182" t="s">
        <v>203</v>
      </c>
      <c r="B603" s="178" t="s">
        <v>551</v>
      </c>
      <c r="C603" s="177" t="s">
        <v>7</v>
      </c>
      <c r="D603" s="179">
        <v>1710.0719999999999</v>
      </c>
      <c r="E603" s="180"/>
      <c r="F603" s="180"/>
      <c r="G603" s="180"/>
      <c r="H603" s="258"/>
    </row>
    <row r="604" spans="1:8" s="171" customFormat="1" ht="13.5">
      <c r="A604" s="182" t="s">
        <v>191</v>
      </c>
      <c r="B604" s="178" t="s">
        <v>538</v>
      </c>
      <c r="C604" s="177" t="s">
        <v>7</v>
      </c>
      <c r="D604" s="179">
        <v>100.57</v>
      </c>
      <c r="E604" s="180"/>
      <c r="F604" s="180"/>
      <c r="G604" s="180"/>
      <c r="H604" s="181"/>
    </row>
    <row r="605" spans="1:8" s="171" customFormat="1" ht="13.5">
      <c r="A605" s="182" t="s">
        <v>247</v>
      </c>
      <c r="B605" s="178" t="s">
        <v>784</v>
      </c>
      <c r="C605" s="177" t="s">
        <v>7</v>
      </c>
      <c r="D605" s="179">
        <v>709.43</v>
      </c>
      <c r="E605" s="180"/>
      <c r="F605" s="180"/>
      <c r="G605" s="180"/>
      <c r="H605" s="181"/>
    </row>
    <row r="606" spans="1:8" s="171" customFormat="1" ht="13.5">
      <c r="A606" s="182" t="s">
        <v>235</v>
      </c>
      <c r="B606" s="178" t="s">
        <v>412</v>
      </c>
      <c r="C606" s="177" t="s">
        <v>7</v>
      </c>
      <c r="D606" s="179">
        <v>1564.33</v>
      </c>
      <c r="E606" s="180"/>
      <c r="F606" s="180"/>
      <c r="G606" s="180"/>
      <c r="H606" s="181"/>
    </row>
    <row r="607" spans="1:8" s="171" customFormat="1" ht="13.5">
      <c r="A607" s="182" t="s">
        <v>281</v>
      </c>
      <c r="B607" s="178" t="s">
        <v>755</v>
      </c>
      <c r="C607" s="177" t="s">
        <v>7</v>
      </c>
      <c r="D607" s="179">
        <v>156.24</v>
      </c>
      <c r="E607" s="180"/>
      <c r="F607" s="180"/>
      <c r="G607" s="180"/>
      <c r="H607" s="181"/>
    </row>
    <row r="608" spans="1:8" s="171" customFormat="1" ht="13.5">
      <c r="A608" s="182" t="s">
        <v>234</v>
      </c>
      <c r="B608" s="178" t="s">
        <v>421</v>
      </c>
      <c r="C608" s="177" t="s">
        <v>7</v>
      </c>
      <c r="D608" s="179">
        <v>2281</v>
      </c>
      <c r="E608" s="180"/>
      <c r="F608" s="180"/>
      <c r="G608" s="180"/>
      <c r="H608" s="181"/>
    </row>
    <row r="609" spans="1:8" s="171" customFormat="1" ht="13.5">
      <c r="A609" s="182" t="s">
        <v>280</v>
      </c>
      <c r="B609" s="178" t="s">
        <v>785</v>
      </c>
      <c r="C609" s="177" t="s">
        <v>7</v>
      </c>
      <c r="D609" s="179">
        <v>191.44</v>
      </c>
      <c r="E609" s="180"/>
      <c r="F609" s="180"/>
      <c r="G609" s="180"/>
      <c r="H609" s="181"/>
    </row>
    <row r="610" spans="1:8" s="171" customFormat="1" ht="13.5">
      <c r="A610" s="182" t="s">
        <v>233</v>
      </c>
      <c r="B610" s="178" t="s">
        <v>786</v>
      </c>
      <c r="C610" s="177" t="s">
        <v>7</v>
      </c>
      <c r="D610" s="179">
        <v>2089.86</v>
      </c>
      <c r="E610" s="180"/>
      <c r="F610" s="180"/>
      <c r="G610" s="180"/>
      <c r="H610" s="181"/>
    </row>
    <row r="611" spans="1:8" s="171" customFormat="1" ht="13.5">
      <c r="A611" s="182" t="s">
        <v>418</v>
      </c>
      <c r="B611" s="178" t="s">
        <v>512</v>
      </c>
      <c r="C611" s="177" t="s">
        <v>7</v>
      </c>
      <c r="D611" s="179">
        <v>810</v>
      </c>
      <c r="E611" s="180"/>
      <c r="F611" s="180"/>
      <c r="G611" s="180"/>
      <c r="H611" s="181" t="s">
        <v>679</v>
      </c>
    </row>
    <row r="612" spans="1:8" s="171" customFormat="1" ht="13.5">
      <c r="A612" s="182" t="s">
        <v>230</v>
      </c>
      <c r="B612" s="178" t="s">
        <v>475</v>
      </c>
      <c r="C612" s="177" t="s">
        <v>7</v>
      </c>
      <c r="D612" s="179">
        <v>810</v>
      </c>
      <c r="E612" s="180"/>
      <c r="F612" s="180"/>
      <c r="G612" s="180"/>
      <c r="H612" s="181"/>
    </row>
    <row r="613" spans="1:8" s="171" customFormat="1" ht="13.5">
      <c r="A613" s="182" t="s">
        <v>419</v>
      </c>
      <c r="B613" s="178" t="s">
        <v>787</v>
      </c>
      <c r="C613" s="177" t="s">
        <v>7</v>
      </c>
      <c r="D613" s="179">
        <v>810</v>
      </c>
      <c r="E613" s="180"/>
      <c r="F613" s="180"/>
      <c r="G613" s="180"/>
      <c r="H613" s="181"/>
    </row>
    <row r="614" spans="1:8" s="171" customFormat="1" ht="27">
      <c r="A614" s="182" t="s">
        <v>420</v>
      </c>
      <c r="B614" s="178" t="s">
        <v>737</v>
      </c>
      <c r="C614" s="177" t="s">
        <v>7</v>
      </c>
      <c r="D614" s="179">
        <v>810</v>
      </c>
      <c r="E614" s="180"/>
      <c r="F614" s="180"/>
      <c r="G614" s="180"/>
      <c r="H614" s="181"/>
    </row>
    <row r="615" spans="1:8" s="171" customFormat="1" ht="13.5">
      <c r="A615" s="182" t="s">
        <v>422</v>
      </c>
      <c r="B615" s="178" t="s">
        <v>539</v>
      </c>
      <c r="C615" s="177" t="s">
        <v>3</v>
      </c>
      <c r="D615" s="179">
        <v>403.38099999999997</v>
      </c>
      <c r="E615" s="180"/>
      <c r="F615" s="180"/>
      <c r="G615" s="180"/>
      <c r="H615" s="181"/>
    </row>
    <row r="616" spans="1:8" s="171" customFormat="1" ht="13.5">
      <c r="A616" s="182" t="s">
        <v>424</v>
      </c>
      <c r="B616" s="178" t="s">
        <v>756</v>
      </c>
      <c r="C616" s="177" t="s">
        <v>3</v>
      </c>
      <c r="D616" s="179">
        <v>105.63</v>
      </c>
      <c r="E616" s="180"/>
      <c r="F616" s="180"/>
      <c r="G616" s="180"/>
      <c r="H616" s="181"/>
    </row>
    <row r="617" spans="1:8" s="171" customFormat="1" ht="13.5">
      <c r="A617" s="182" t="s">
        <v>426</v>
      </c>
      <c r="B617" s="178" t="s">
        <v>739</v>
      </c>
      <c r="C617" s="177" t="s">
        <v>7</v>
      </c>
      <c r="D617" s="179">
        <v>1509</v>
      </c>
      <c r="E617" s="180"/>
      <c r="F617" s="180"/>
      <c r="G617" s="180"/>
      <c r="H617" s="181"/>
    </row>
    <row r="618" spans="1:8" s="171" customFormat="1" ht="13.5">
      <c r="A618" s="182" t="s">
        <v>427</v>
      </c>
      <c r="B618" s="178" t="s">
        <v>542</v>
      </c>
      <c r="C618" s="177" t="s">
        <v>3</v>
      </c>
      <c r="D618" s="179">
        <v>615.50599999999997</v>
      </c>
      <c r="E618" s="180"/>
      <c r="F618" s="180"/>
      <c r="G618" s="180"/>
      <c r="H618" s="181"/>
    </row>
    <row r="619" spans="1:8" s="171" customFormat="1" ht="13.5">
      <c r="A619" s="182" t="s">
        <v>429</v>
      </c>
      <c r="B619" s="178" t="s">
        <v>541</v>
      </c>
      <c r="C619" s="177" t="s">
        <v>7</v>
      </c>
      <c r="D619" s="179">
        <v>437.4</v>
      </c>
      <c r="E619" s="180"/>
      <c r="F619" s="180"/>
      <c r="G619" s="180"/>
      <c r="H619" s="181"/>
    </row>
    <row r="620" spans="1:8" s="171" customFormat="1" ht="13.5">
      <c r="A620" s="182" t="s">
        <v>431</v>
      </c>
      <c r="B620" s="178" t="s">
        <v>489</v>
      </c>
      <c r="C620" s="177" t="s">
        <v>7</v>
      </c>
      <c r="D620" s="179">
        <v>5300.9759999999997</v>
      </c>
      <c r="E620" s="180"/>
      <c r="F620" s="180"/>
      <c r="G620" s="180"/>
      <c r="H620" s="181"/>
    </row>
    <row r="621" spans="1:8" s="171" customFormat="1" ht="13.5">
      <c r="A621" s="182" t="s">
        <v>554</v>
      </c>
      <c r="B621" s="178" t="s">
        <v>780</v>
      </c>
      <c r="C621" s="177" t="s">
        <v>7</v>
      </c>
      <c r="D621" s="179">
        <v>837</v>
      </c>
      <c r="E621" s="180"/>
      <c r="F621" s="180"/>
      <c r="G621" s="180"/>
      <c r="H621" s="181"/>
    </row>
    <row r="622" spans="1:8" s="171" customFormat="1" ht="13.5">
      <c r="A622" s="182" t="s">
        <v>555</v>
      </c>
      <c r="B622" s="178" t="s">
        <v>540</v>
      </c>
      <c r="C622" s="177" t="s">
        <v>7</v>
      </c>
      <c r="D622" s="179">
        <v>125.28</v>
      </c>
      <c r="E622" s="180"/>
      <c r="F622" s="180"/>
      <c r="G622" s="180"/>
      <c r="H622" s="181"/>
    </row>
    <row r="623" spans="1:8" s="171" customFormat="1" ht="13.5">
      <c r="A623" s="182" t="s">
        <v>556</v>
      </c>
      <c r="B623" s="178" t="s">
        <v>490</v>
      </c>
      <c r="C623" s="177" t="s">
        <v>7</v>
      </c>
      <c r="D623" s="179">
        <v>18</v>
      </c>
      <c r="E623" s="180"/>
      <c r="F623" s="180"/>
      <c r="G623" s="180"/>
      <c r="H623" s="181"/>
    </row>
    <row r="624" spans="1:8" s="171" customFormat="1" ht="13.5">
      <c r="A624" s="182" t="s">
        <v>557</v>
      </c>
      <c r="B624" s="178" t="s">
        <v>562</v>
      </c>
      <c r="C624" s="177" t="s">
        <v>7</v>
      </c>
      <c r="D624" s="179">
        <v>46.62</v>
      </c>
      <c r="E624" s="180"/>
      <c r="F624" s="180"/>
      <c r="G624" s="180"/>
      <c r="H624" s="181"/>
    </row>
    <row r="625" spans="1:8" s="171" customFormat="1" ht="13.5">
      <c r="A625" s="182" t="s">
        <v>558</v>
      </c>
      <c r="B625" s="178" t="s">
        <v>541</v>
      </c>
      <c r="C625" s="177" t="s">
        <v>7</v>
      </c>
      <c r="D625" s="179">
        <v>267.83999999999997</v>
      </c>
      <c r="E625" s="180"/>
      <c r="F625" s="180"/>
      <c r="G625" s="180"/>
      <c r="H625" s="181"/>
    </row>
    <row r="626" spans="1:8" s="171" customFormat="1" ht="13.5">
      <c r="A626" s="182" t="s">
        <v>560</v>
      </c>
      <c r="B626" s="178" t="s">
        <v>543</v>
      </c>
      <c r="C626" s="177" t="s">
        <v>7</v>
      </c>
      <c r="D626" s="179">
        <v>119.28</v>
      </c>
      <c r="E626" s="180"/>
      <c r="F626" s="180"/>
      <c r="G626" s="180"/>
      <c r="H626" s="181"/>
    </row>
    <row r="627" spans="1:8" s="171" customFormat="1" ht="13.5">
      <c r="A627" s="182" t="s">
        <v>561</v>
      </c>
      <c r="B627" s="178" t="s">
        <v>559</v>
      </c>
      <c r="C627" s="177" t="s">
        <v>7</v>
      </c>
      <c r="D627" s="179">
        <v>54.54</v>
      </c>
      <c r="E627" s="180"/>
      <c r="F627" s="180"/>
      <c r="G627" s="180"/>
      <c r="H627" s="181"/>
    </row>
    <row r="628" spans="1:8" s="171" customFormat="1" ht="13.5">
      <c r="A628" s="182" t="s">
        <v>563</v>
      </c>
      <c r="B628" s="178" t="s">
        <v>565</v>
      </c>
      <c r="C628" s="177" t="s">
        <v>4</v>
      </c>
      <c r="D628" s="179">
        <v>2</v>
      </c>
      <c r="E628" s="180"/>
      <c r="F628" s="180"/>
      <c r="G628" s="180"/>
      <c r="H628" s="181"/>
    </row>
    <row r="629" spans="1:8" s="171" customFormat="1" ht="13.5">
      <c r="A629" s="182" t="s">
        <v>564</v>
      </c>
      <c r="B629" s="178" t="s">
        <v>383</v>
      </c>
      <c r="C629" s="177" t="s">
        <v>4</v>
      </c>
      <c r="D629" s="179">
        <v>178.50399999999999</v>
      </c>
      <c r="E629" s="180"/>
      <c r="F629" s="180"/>
      <c r="G629" s="183" t="s">
        <v>680</v>
      </c>
      <c r="H629" s="181"/>
    </row>
    <row r="630" spans="1:8" s="171" customFormat="1" ht="13.5">
      <c r="A630" s="177" t="s">
        <v>180</v>
      </c>
      <c r="B630" s="178" t="s">
        <v>180</v>
      </c>
      <c r="C630" s="177" t="s">
        <v>180</v>
      </c>
      <c r="D630" s="179" t="s">
        <v>180</v>
      </c>
      <c r="E630" s="180"/>
      <c r="F630" s="180"/>
      <c r="G630" s="180"/>
      <c r="H630" s="181"/>
    </row>
    <row r="631" spans="1:8" s="171" customFormat="1" ht="13.5">
      <c r="A631" s="177" t="s">
        <v>59</v>
      </c>
      <c r="B631" s="178" t="s">
        <v>514</v>
      </c>
      <c r="C631" s="177" t="s">
        <v>180</v>
      </c>
      <c r="D631" s="179" t="s">
        <v>180</v>
      </c>
      <c r="E631" s="180"/>
      <c r="F631" s="180"/>
      <c r="G631" s="180"/>
      <c r="H631" s="181"/>
    </row>
    <row r="632" spans="1:8" s="171" customFormat="1" ht="13.5">
      <c r="A632" s="182" t="s">
        <v>377</v>
      </c>
      <c r="B632" s="178" t="s">
        <v>545</v>
      </c>
      <c r="C632" s="177" t="s">
        <v>7</v>
      </c>
      <c r="D632" s="179">
        <v>2558.27</v>
      </c>
      <c r="E632" s="180"/>
      <c r="F632" s="180"/>
      <c r="G632" s="180"/>
      <c r="H632" s="181"/>
    </row>
    <row r="633" spans="1:8" s="171" customFormat="1" ht="13.5">
      <c r="A633" s="182" t="s">
        <v>379</v>
      </c>
      <c r="B633" s="178" t="s">
        <v>546</v>
      </c>
      <c r="C633" s="177" t="s">
        <v>7</v>
      </c>
      <c r="D633" s="179">
        <v>2558.27</v>
      </c>
      <c r="E633" s="180"/>
      <c r="F633" s="180"/>
      <c r="G633" s="180"/>
      <c r="H633" s="186" t="s">
        <v>758</v>
      </c>
    </row>
    <row r="634" spans="1:8" s="171" customFormat="1" ht="13.5">
      <c r="A634" s="182" t="s">
        <v>381</v>
      </c>
      <c r="B634" s="178" t="s">
        <v>547</v>
      </c>
      <c r="C634" s="177" t="s">
        <v>7</v>
      </c>
      <c r="D634" s="179">
        <v>2558.27</v>
      </c>
      <c r="E634" s="180"/>
      <c r="F634" s="180"/>
      <c r="G634" s="180"/>
      <c r="H634" s="181"/>
    </row>
    <row r="635" spans="1:8" s="171" customFormat="1" ht="13.5">
      <c r="A635" s="182" t="s">
        <v>237</v>
      </c>
      <c r="B635" s="178" t="s">
        <v>548</v>
      </c>
      <c r="C635" s="177" t="s">
        <v>7</v>
      </c>
      <c r="D635" s="179">
        <v>2558.27</v>
      </c>
      <c r="E635" s="180"/>
      <c r="F635" s="180"/>
      <c r="G635" s="180"/>
      <c r="H635" s="181"/>
    </row>
    <row r="636" spans="1:8" s="171" customFormat="1" ht="13.5">
      <c r="A636" s="182"/>
      <c r="B636" s="178"/>
      <c r="C636" s="177"/>
      <c r="D636" s="179"/>
      <c r="E636" s="180"/>
      <c r="F636" s="180"/>
      <c r="G636" s="180"/>
      <c r="H636" s="181"/>
    </row>
    <row r="637" spans="1:8" s="171" customFormat="1" ht="13.5">
      <c r="A637" s="182"/>
      <c r="B637" s="178" t="s">
        <v>788</v>
      </c>
      <c r="C637" s="177"/>
      <c r="D637" s="179"/>
      <c r="E637" s="180"/>
      <c r="F637" s="180"/>
      <c r="G637" s="180"/>
      <c r="H637" s="181" t="s">
        <v>1407</v>
      </c>
    </row>
    <row r="638" spans="1:8" s="171" customFormat="1" ht="13.5">
      <c r="A638" s="182" t="s">
        <v>377</v>
      </c>
      <c r="B638" s="178" t="s">
        <v>567</v>
      </c>
      <c r="C638" s="177" t="s">
        <v>186</v>
      </c>
      <c r="D638" s="188">
        <v>36</v>
      </c>
      <c r="E638" s="180"/>
      <c r="F638" s="180"/>
      <c r="G638" s="180"/>
      <c r="H638" s="181"/>
    </row>
    <row r="639" spans="1:8" s="171" customFormat="1" ht="13.5">
      <c r="A639" s="182" t="s">
        <v>379</v>
      </c>
      <c r="B639" s="178" t="s">
        <v>781</v>
      </c>
      <c r="C639" s="177" t="s">
        <v>186</v>
      </c>
      <c r="D639" s="188">
        <v>2</v>
      </c>
      <c r="E639" s="180"/>
      <c r="F639" s="180"/>
      <c r="G639" s="180"/>
      <c r="H639" s="181"/>
    </row>
    <row r="640" spans="1:8" s="171" customFormat="1" ht="13.5">
      <c r="A640" s="182" t="s">
        <v>381</v>
      </c>
      <c r="B640" s="178" t="s">
        <v>782</v>
      </c>
      <c r="C640" s="177" t="s">
        <v>186</v>
      </c>
      <c r="D640" s="188">
        <v>2</v>
      </c>
      <c r="E640" s="180"/>
      <c r="F640" s="180"/>
      <c r="G640" s="180"/>
      <c r="H640" s="181"/>
    </row>
    <row r="641" spans="1:9" s="171" customFormat="1" ht="13.5">
      <c r="A641" s="182" t="s">
        <v>237</v>
      </c>
      <c r="B641" s="178" t="s">
        <v>783</v>
      </c>
      <c r="C641" s="177" t="s">
        <v>186</v>
      </c>
      <c r="D641" s="188">
        <v>2</v>
      </c>
      <c r="E641" s="180"/>
      <c r="F641" s="180"/>
      <c r="G641" s="180"/>
      <c r="H641" s="181"/>
    </row>
    <row r="642" spans="1:9" s="171" customFormat="1" ht="13.5">
      <c r="A642" s="182" t="s">
        <v>203</v>
      </c>
      <c r="B642" s="178" t="s">
        <v>568</v>
      </c>
      <c r="C642" s="177" t="s">
        <v>186</v>
      </c>
      <c r="D642" s="188">
        <v>40</v>
      </c>
      <c r="E642" s="180"/>
      <c r="F642" s="180"/>
      <c r="G642" s="180"/>
      <c r="H642" s="181"/>
    </row>
    <row r="643" spans="1:9" s="171" customFormat="1" ht="13.5">
      <c r="A643" s="177" t="s">
        <v>180</v>
      </c>
      <c r="B643" s="178" t="s">
        <v>180</v>
      </c>
      <c r="C643" s="177" t="s">
        <v>180</v>
      </c>
      <c r="D643" s="179" t="s">
        <v>180</v>
      </c>
      <c r="E643" s="180"/>
      <c r="F643" s="180"/>
      <c r="G643" s="180"/>
      <c r="H643" s="181"/>
    </row>
    <row r="644" spans="1:9" s="171" customFormat="1" ht="13.5">
      <c r="A644" s="177" t="s">
        <v>626</v>
      </c>
      <c r="B644" s="178" t="s">
        <v>789</v>
      </c>
      <c r="C644" s="177" t="s">
        <v>180</v>
      </c>
      <c r="D644" s="179" t="s">
        <v>180</v>
      </c>
      <c r="E644" s="180"/>
      <c r="F644" s="180"/>
      <c r="G644" s="180"/>
      <c r="H644" s="181"/>
    </row>
    <row r="645" spans="1:9" s="171" customFormat="1" ht="13.5">
      <c r="A645" s="177" t="s">
        <v>790</v>
      </c>
      <c r="B645" s="178" t="s">
        <v>481</v>
      </c>
      <c r="C645" s="177" t="s">
        <v>180</v>
      </c>
      <c r="D645" s="179" t="s">
        <v>180</v>
      </c>
      <c r="E645" s="180"/>
      <c r="F645" s="180"/>
      <c r="G645" s="180"/>
      <c r="H645" s="181"/>
      <c r="I645" s="189"/>
    </row>
    <row r="646" spans="1:9" s="171" customFormat="1" ht="13.5">
      <c r="A646" s="182" t="s">
        <v>377</v>
      </c>
      <c r="B646" s="178" t="s">
        <v>473</v>
      </c>
      <c r="C646" s="177" t="s">
        <v>3</v>
      </c>
      <c r="D646" s="179">
        <v>1027</v>
      </c>
      <c r="E646" s="180"/>
      <c r="F646" s="180"/>
      <c r="G646" s="180"/>
      <c r="H646" s="181"/>
    </row>
    <row r="647" spans="1:9" s="171" customFormat="1" ht="13.5">
      <c r="A647" s="182" t="s">
        <v>379</v>
      </c>
      <c r="B647" s="178" t="s">
        <v>380</v>
      </c>
      <c r="C647" s="177" t="s">
        <v>3</v>
      </c>
      <c r="D647" s="179">
        <v>60</v>
      </c>
      <c r="E647" s="180"/>
      <c r="F647" s="180"/>
      <c r="G647" s="180"/>
      <c r="H647" s="181"/>
    </row>
    <row r="648" spans="1:9" s="171" customFormat="1" ht="13.5">
      <c r="A648" s="182" t="s">
        <v>381</v>
      </c>
      <c r="B648" s="178" t="s">
        <v>791</v>
      </c>
      <c r="C648" s="177" t="s">
        <v>4</v>
      </c>
      <c r="D648" s="179">
        <v>12</v>
      </c>
      <c r="E648" s="180"/>
      <c r="F648" s="180"/>
      <c r="G648" s="180"/>
      <c r="H648" s="181"/>
    </row>
    <row r="649" spans="1:9" s="171" customFormat="1" ht="13.5">
      <c r="A649" s="182" t="s">
        <v>237</v>
      </c>
      <c r="B649" s="178" t="s">
        <v>792</v>
      </c>
      <c r="C649" s="177" t="s">
        <v>4</v>
      </c>
      <c r="D649" s="179">
        <v>18</v>
      </c>
      <c r="E649" s="180"/>
      <c r="F649" s="180"/>
      <c r="G649" s="180"/>
      <c r="H649" s="181"/>
    </row>
    <row r="650" spans="1:9" s="171" customFormat="1" ht="13.5">
      <c r="A650" s="182" t="s">
        <v>284</v>
      </c>
      <c r="B650" s="178" t="s">
        <v>793</v>
      </c>
      <c r="C650" s="177" t="s">
        <v>7</v>
      </c>
      <c r="D650" s="179">
        <v>89.76</v>
      </c>
      <c r="E650" s="180"/>
      <c r="F650" s="180"/>
      <c r="G650" s="180"/>
      <c r="H650" s="181"/>
    </row>
    <row r="651" spans="1:9" s="171" customFormat="1" ht="13.5">
      <c r="A651" s="182" t="s">
        <v>283</v>
      </c>
      <c r="B651" s="178" t="s">
        <v>383</v>
      </c>
      <c r="C651" s="177" t="s">
        <v>4</v>
      </c>
      <c r="D651" s="179">
        <v>4.2</v>
      </c>
      <c r="E651" s="180"/>
      <c r="F651" s="180"/>
      <c r="G651" s="183" t="s">
        <v>680</v>
      </c>
      <c r="H651" s="181"/>
    </row>
    <row r="652" spans="1:9" s="190" customFormat="1" ht="13.5">
      <c r="A652" s="177" t="s">
        <v>180</v>
      </c>
      <c r="B652" s="178" t="s">
        <v>180</v>
      </c>
      <c r="C652" s="177" t="s">
        <v>180</v>
      </c>
      <c r="D652" s="179" t="s">
        <v>180</v>
      </c>
      <c r="E652" s="180"/>
      <c r="F652" s="180"/>
      <c r="G652" s="180"/>
      <c r="H652" s="181"/>
      <c r="I652" s="189"/>
    </row>
    <row r="653" spans="1:9" s="171" customFormat="1" ht="13.5">
      <c r="A653" s="177" t="s">
        <v>185</v>
      </c>
      <c r="B653" s="178" t="s">
        <v>184</v>
      </c>
      <c r="C653" s="177" t="s">
        <v>180</v>
      </c>
      <c r="D653" s="179" t="s">
        <v>180</v>
      </c>
      <c r="E653" s="180"/>
      <c r="F653" s="180"/>
      <c r="G653" s="180"/>
      <c r="H653" s="181"/>
    </row>
    <row r="654" spans="1:9" s="171" customFormat="1" ht="13.5">
      <c r="A654" s="177" t="s">
        <v>1476</v>
      </c>
      <c r="B654" s="178" t="s">
        <v>182</v>
      </c>
      <c r="C654" s="177" t="s">
        <v>180</v>
      </c>
      <c r="D654" s="179" t="s">
        <v>180</v>
      </c>
      <c r="E654" s="180"/>
      <c r="F654" s="180"/>
      <c r="G654" s="180"/>
      <c r="H654" s="181"/>
    </row>
    <row r="655" spans="1:9" s="171" customFormat="1" ht="13.5">
      <c r="A655" s="177" t="s">
        <v>0</v>
      </c>
      <c r="B655" s="178" t="s">
        <v>181</v>
      </c>
      <c r="C655" s="177" t="s">
        <v>180</v>
      </c>
      <c r="D655" s="179" t="s">
        <v>180</v>
      </c>
      <c r="E655" s="180"/>
      <c r="F655" s="180"/>
      <c r="G655" s="180"/>
      <c r="H655" s="181"/>
    </row>
    <row r="656" spans="1:9" s="171" customFormat="1" ht="13.5">
      <c r="A656" s="177" t="s">
        <v>27</v>
      </c>
      <c r="B656" s="178" t="s">
        <v>794</v>
      </c>
      <c r="C656" s="177" t="s">
        <v>180</v>
      </c>
      <c r="D656" s="179" t="s">
        <v>180</v>
      </c>
      <c r="E656" s="180"/>
      <c r="F656" s="180"/>
      <c r="G656" s="180"/>
      <c r="H656" s="181"/>
    </row>
    <row r="657" spans="1:8" s="171" customFormat="1" ht="27">
      <c r="A657" s="182" t="s">
        <v>377</v>
      </c>
      <c r="B657" s="187" t="s">
        <v>795</v>
      </c>
      <c r="C657" s="177" t="s">
        <v>11</v>
      </c>
      <c r="D657" s="179">
        <v>350</v>
      </c>
      <c r="E657" s="180"/>
      <c r="F657" s="180"/>
      <c r="G657" s="180"/>
      <c r="H657" s="187" t="s">
        <v>796</v>
      </c>
    </row>
    <row r="658" spans="1:8" s="171" customFormat="1" ht="27">
      <c r="A658" s="182" t="s">
        <v>187</v>
      </c>
      <c r="B658" s="187" t="s">
        <v>797</v>
      </c>
      <c r="C658" s="177" t="s">
        <v>11</v>
      </c>
      <c r="D658" s="179">
        <v>350</v>
      </c>
      <c r="E658" s="180"/>
      <c r="F658" s="180"/>
      <c r="G658" s="180"/>
      <c r="H658" s="187" t="s">
        <v>796</v>
      </c>
    </row>
    <row r="659" spans="1:8" s="171" customFormat="1" ht="13.5">
      <c r="A659" s="182" t="s">
        <v>381</v>
      </c>
      <c r="B659" s="187" t="s">
        <v>798</v>
      </c>
      <c r="C659" s="177" t="s">
        <v>11</v>
      </c>
      <c r="D659" s="179">
        <v>550</v>
      </c>
      <c r="E659" s="180"/>
      <c r="F659" s="180"/>
      <c r="G659" s="180"/>
      <c r="H659" s="187" t="s">
        <v>772</v>
      </c>
    </row>
    <row r="660" spans="1:8" s="171" customFormat="1" ht="13.5">
      <c r="A660" s="177" t="s">
        <v>180</v>
      </c>
      <c r="B660" s="178" t="s">
        <v>180</v>
      </c>
      <c r="C660" s="177" t="s">
        <v>180</v>
      </c>
      <c r="D660" s="179" t="s">
        <v>180</v>
      </c>
      <c r="E660" s="180"/>
      <c r="F660" s="180"/>
      <c r="G660" s="180"/>
      <c r="H660" s="181"/>
    </row>
    <row r="661" spans="1:8" s="171" customFormat="1" ht="13.5">
      <c r="A661" s="177" t="s">
        <v>1477</v>
      </c>
      <c r="B661" s="178" t="s">
        <v>627</v>
      </c>
      <c r="C661" s="177" t="s">
        <v>180</v>
      </c>
      <c r="D661" s="179" t="s">
        <v>180</v>
      </c>
      <c r="E661" s="180"/>
      <c r="F661" s="180"/>
      <c r="G661" s="180"/>
      <c r="H661" s="181"/>
    </row>
    <row r="662" spans="1:8" s="171" customFormat="1" ht="13.5">
      <c r="A662" s="177" t="s">
        <v>0</v>
      </c>
      <c r="B662" s="178" t="s">
        <v>352</v>
      </c>
      <c r="C662" s="177" t="s">
        <v>180</v>
      </c>
      <c r="D662" s="179" t="s">
        <v>180</v>
      </c>
      <c r="E662" s="180"/>
      <c r="F662" s="180"/>
      <c r="G662" s="180"/>
      <c r="H662" s="181"/>
    </row>
    <row r="663" spans="1:8" s="171" customFormat="1" ht="40.5">
      <c r="A663" s="182" t="s">
        <v>377</v>
      </c>
      <c r="B663" s="178" t="s">
        <v>628</v>
      </c>
      <c r="C663" s="177" t="s">
        <v>3</v>
      </c>
      <c r="D663" s="179">
        <v>1211</v>
      </c>
      <c r="E663" s="180"/>
      <c r="F663" s="180"/>
      <c r="G663" s="180"/>
      <c r="H663" s="185" t="s">
        <v>799</v>
      </c>
    </row>
    <row r="664" spans="1:8" s="171" customFormat="1" ht="40.5">
      <c r="A664" s="182" t="s">
        <v>379</v>
      </c>
      <c r="B664" s="178" t="s">
        <v>629</v>
      </c>
      <c r="C664" s="177" t="s">
        <v>3</v>
      </c>
      <c r="D664" s="179">
        <v>3154.13</v>
      </c>
      <c r="E664" s="180"/>
      <c r="F664" s="180"/>
      <c r="G664" s="180"/>
      <c r="H664" s="185" t="s">
        <v>799</v>
      </c>
    </row>
    <row r="665" spans="1:8" s="171" customFormat="1" ht="13.5">
      <c r="A665" s="182" t="s">
        <v>381</v>
      </c>
      <c r="B665" s="178" t="s">
        <v>630</v>
      </c>
      <c r="C665" s="177" t="s">
        <v>7</v>
      </c>
      <c r="D665" s="179">
        <v>204.9</v>
      </c>
      <c r="E665" s="180"/>
      <c r="F665" s="180"/>
      <c r="G665" s="180"/>
      <c r="H665" s="181"/>
    </row>
    <row r="666" spans="1:8" s="171" customFormat="1" ht="13.5">
      <c r="A666" s="177" t="s">
        <v>180</v>
      </c>
      <c r="B666" s="178" t="s">
        <v>180</v>
      </c>
      <c r="C666" s="177" t="s">
        <v>180</v>
      </c>
      <c r="D666" s="179" t="s">
        <v>180</v>
      </c>
      <c r="E666" s="180"/>
      <c r="F666" s="180"/>
      <c r="G666" s="180"/>
      <c r="H666" s="181"/>
    </row>
    <row r="667" spans="1:8" s="171" customFormat="1" ht="13.5">
      <c r="A667" s="177" t="s">
        <v>12</v>
      </c>
      <c r="B667" s="178" t="s">
        <v>274</v>
      </c>
      <c r="C667" s="177" t="s">
        <v>180</v>
      </c>
      <c r="D667" s="179" t="s">
        <v>180</v>
      </c>
      <c r="E667" s="180"/>
      <c r="F667" s="180"/>
      <c r="G667" s="180"/>
      <c r="H667" s="181"/>
    </row>
    <row r="668" spans="1:8" s="171" customFormat="1" ht="40.5">
      <c r="A668" s="182" t="s">
        <v>377</v>
      </c>
      <c r="B668" s="178" t="s">
        <v>631</v>
      </c>
      <c r="C668" s="177" t="s">
        <v>3</v>
      </c>
      <c r="D668" s="179">
        <v>123.63800000000001</v>
      </c>
      <c r="E668" s="180"/>
      <c r="F668" s="180"/>
      <c r="G668" s="180"/>
      <c r="H668" s="185" t="s">
        <v>799</v>
      </c>
    </row>
    <row r="669" spans="1:8" s="171" customFormat="1" ht="13.5">
      <c r="A669" s="177" t="s">
        <v>180</v>
      </c>
      <c r="B669" s="178" t="s">
        <v>180</v>
      </c>
      <c r="C669" s="177" t="s">
        <v>180</v>
      </c>
      <c r="D669" s="179" t="s">
        <v>180</v>
      </c>
      <c r="E669" s="180"/>
      <c r="F669" s="180"/>
      <c r="G669" s="180"/>
      <c r="H669" s="181"/>
    </row>
    <row r="670" spans="1:8" s="171" customFormat="1" ht="13.5">
      <c r="A670" s="177" t="s">
        <v>13</v>
      </c>
      <c r="B670" s="178" t="s">
        <v>632</v>
      </c>
      <c r="C670" s="177" t="s">
        <v>180</v>
      </c>
      <c r="D670" s="179" t="s">
        <v>180</v>
      </c>
      <c r="E670" s="180"/>
      <c r="F670" s="180"/>
      <c r="G670" s="180"/>
      <c r="H670" s="181"/>
    </row>
    <row r="671" spans="1:8" s="171" customFormat="1" ht="40.5">
      <c r="A671" s="182" t="s">
        <v>377</v>
      </c>
      <c r="B671" s="178" t="s">
        <v>633</v>
      </c>
      <c r="C671" s="177" t="s">
        <v>3</v>
      </c>
      <c r="D671" s="179">
        <v>67.117999999999995</v>
      </c>
      <c r="E671" s="180"/>
      <c r="F671" s="180"/>
      <c r="G671" s="180"/>
      <c r="H671" s="185" t="s">
        <v>799</v>
      </c>
    </row>
    <row r="672" spans="1:8" s="171" customFormat="1" ht="13.5">
      <c r="A672" s="182" t="s">
        <v>187</v>
      </c>
      <c r="B672" s="178" t="s">
        <v>630</v>
      </c>
      <c r="C672" s="177" t="s">
        <v>7</v>
      </c>
      <c r="D672" s="179">
        <v>5.7</v>
      </c>
      <c r="E672" s="180"/>
      <c r="F672" s="180"/>
      <c r="G672" s="180"/>
      <c r="H672" s="181"/>
    </row>
    <row r="673" spans="1:8" s="171" customFormat="1" ht="13.5">
      <c r="A673" s="177" t="s">
        <v>180</v>
      </c>
      <c r="B673" s="178" t="s">
        <v>180</v>
      </c>
      <c r="C673" s="177" t="s">
        <v>180</v>
      </c>
      <c r="D673" s="179" t="s">
        <v>180</v>
      </c>
      <c r="E673" s="180"/>
      <c r="F673" s="180"/>
      <c r="G673" s="180"/>
      <c r="H673" s="181"/>
    </row>
    <row r="674" spans="1:8" s="171" customFormat="1" ht="13.5">
      <c r="A674" s="177" t="s">
        <v>14</v>
      </c>
      <c r="B674" s="178" t="s">
        <v>257</v>
      </c>
      <c r="C674" s="177" t="s">
        <v>180</v>
      </c>
      <c r="D674" s="179" t="s">
        <v>180</v>
      </c>
      <c r="E674" s="180"/>
      <c r="F674" s="180"/>
      <c r="G674" s="180"/>
      <c r="H674" s="181"/>
    </row>
    <row r="675" spans="1:8" s="171" customFormat="1" ht="40.5">
      <c r="A675" s="182" t="s">
        <v>377</v>
      </c>
      <c r="B675" s="178" t="s">
        <v>634</v>
      </c>
      <c r="C675" s="177" t="s">
        <v>3</v>
      </c>
      <c r="D675" s="179">
        <v>88.313000000000002</v>
      </c>
      <c r="E675" s="180"/>
      <c r="F675" s="180"/>
      <c r="G675" s="180"/>
      <c r="H675" s="185" t="s">
        <v>799</v>
      </c>
    </row>
    <row r="676" spans="1:8" s="171" customFormat="1" ht="40.5">
      <c r="A676" s="182" t="s">
        <v>379</v>
      </c>
      <c r="B676" s="178" t="s">
        <v>635</v>
      </c>
      <c r="C676" s="177" t="s">
        <v>3</v>
      </c>
      <c r="D676" s="179">
        <v>883.125</v>
      </c>
      <c r="E676" s="180"/>
      <c r="F676" s="180"/>
      <c r="G676" s="180"/>
      <c r="H676" s="185" t="s">
        <v>799</v>
      </c>
    </row>
    <row r="677" spans="1:8" s="171" customFormat="1" ht="13.5">
      <c r="A677" s="177" t="s">
        <v>180</v>
      </c>
      <c r="B677" s="178" t="s">
        <v>180</v>
      </c>
      <c r="C677" s="177" t="s">
        <v>180</v>
      </c>
      <c r="D677" s="179" t="s">
        <v>180</v>
      </c>
      <c r="E677" s="180"/>
      <c r="F677" s="180"/>
      <c r="G677" s="180"/>
      <c r="H677" s="181"/>
    </row>
    <row r="678" spans="1:8" s="171" customFormat="1" ht="13.5">
      <c r="A678" s="177" t="s">
        <v>15</v>
      </c>
      <c r="B678" s="178" t="s">
        <v>224</v>
      </c>
      <c r="C678" s="177" t="s">
        <v>180</v>
      </c>
      <c r="D678" s="179" t="s">
        <v>180</v>
      </c>
      <c r="E678" s="180"/>
      <c r="F678" s="180"/>
      <c r="G678" s="180"/>
      <c r="H678" s="181"/>
    </row>
    <row r="679" spans="1:8" s="171" customFormat="1" ht="40.5">
      <c r="A679" s="182" t="s">
        <v>377</v>
      </c>
      <c r="B679" s="178" t="s">
        <v>636</v>
      </c>
      <c r="C679" s="177" t="s">
        <v>3</v>
      </c>
      <c r="D679" s="179">
        <v>71</v>
      </c>
      <c r="E679" s="180"/>
      <c r="F679" s="180"/>
      <c r="G679" s="180"/>
      <c r="H679" s="185" t="s">
        <v>799</v>
      </c>
    </row>
    <row r="680" spans="1:8" s="171" customFormat="1" ht="40.5">
      <c r="A680" s="182" t="s">
        <v>379</v>
      </c>
      <c r="B680" s="178" t="s">
        <v>637</v>
      </c>
      <c r="C680" s="177" t="s">
        <v>3</v>
      </c>
      <c r="D680" s="179">
        <v>363</v>
      </c>
      <c r="E680" s="180"/>
      <c r="F680" s="180"/>
      <c r="G680" s="180"/>
      <c r="H680" s="185" t="s">
        <v>799</v>
      </c>
    </row>
    <row r="681" spans="1:8" s="171" customFormat="1" ht="40.5">
      <c r="A681" s="182" t="s">
        <v>381</v>
      </c>
      <c r="B681" s="178" t="s">
        <v>638</v>
      </c>
      <c r="C681" s="177" t="s">
        <v>3</v>
      </c>
      <c r="D681" s="179">
        <v>194</v>
      </c>
      <c r="E681" s="180"/>
      <c r="F681" s="180"/>
      <c r="G681" s="180"/>
      <c r="H681" s="185" t="s">
        <v>799</v>
      </c>
    </row>
    <row r="682" spans="1:8" s="171" customFormat="1" ht="13.5">
      <c r="A682" s="182" t="s">
        <v>237</v>
      </c>
      <c r="B682" s="178" t="s">
        <v>630</v>
      </c>
      <c r="C682" s="177" t="s">
        <v>7</v>
      </c>
      <c r="D682" s="179">
        <v>12</v>
      </c>
      <c r="E682" s="180"/>
      <c r="F682" s="180"/>
      <c r="G682" s="180"/>
      <c r="H682" s="181"/>
    </row>
    <row r="683" spans="1:8" s="171" customFormat="1" ht="13.5">
      <c r="A683" s="182" t="s">
        <v>203</v>
      </c>
      <c r="B683" s="178" t="s">
        <v>630</v>
      </c>
      <c r="C683" s="177" t="s">
        <v>7</v>
      </c>
      <c r="D683" s="179">
        <v>22.4</v>
      </c>
      <c r="E683" s="180"/>
      <c r="F683" s="180"/>
      <c r="G683" s="180"/>
      <c r="H683" s="181"/>
    </row>
    <row r="684" spans="1:8" s="171" customFormat="1" ht="13.5">
      <c r="A684" s="182" t="s">
        <v>191</v>
      </c>
      <c r="B684" s="178" t="s">
        <v>630</v>
      </c>
      <c r="C684" s="177" t="s">
        <v>7</v>
      </c>
      <c r="D684" s="179">
        <v>12</v>
      </c>
      <c r="E684" s="180"/>
      <c r="F684" s="180"/>
      <c r="G684" s="180"/>
      <c r="H684" s="181"/>
    </row>
    <row r="685" spans="1:8" s="171" customFormat="1" ht="13.5">
      <c r="A685" s="177" t="s">
        <v>180</v>
      </c>
      <c r="B685" s="178" t="s">
        <v>180</v>
      </c>
      <c r="C685" s="177" t="s">
        <v>180</v>
      </c>
      <c r="D685" s="179" t="s">
        <v>180</v>
      </c>
      <c r="E685" s="180"/>
      <c r="F685" s="180"/>
      <c r="G685" s="180"/>
      <c r="H685" s="181"/>
    </row>
    <row r="686" spans="1:8" s="171" customFormat="1" ht="13.5">
      <c r="A686" s="177" t="s">
        <v>17</v>
      </c>
      <c r="B686" s="178" t="s">
        <v>206</v>
      </c>
      <c r="C686" s="177" t="s">
        <v>180</v>
      </c>
      <c r="D686" s="179" t="s">
        <v>180</v>
      </c>
      <c r="E686" s="180"/>
      <c r="F686" s="180"/>
      <c r="G686" s="180"/>
      <c r="H686" s="181"/>
    </row>
    <row r="687" spans="1:8" s="171" customFormat="1" ht="40.5">
      <c r="A687" s="182" t="s">
        <v>377</v>
      </c>
      <c r="B687" s="178" t="s">
        <v>639</v>
      </c>
      <c r="C687" s="177" t="s">
        <v>3</v>
      </c>
      <c r="D687" s="179">
        <v>423.9</v>
      </c>
      <c r="E687" s="180"/>
      <c r="F687" s="180"/>
      <c r="G687" s="180"/>
      <c r="H687" s="185" t="s">
        <v>799</v>
      </c>
    </row>
    <row r="688" spans="1:8" s="171" customFormat="1" ht="40.5">
      <c r="A688" s="182" t="s">
        <v>379</v>
      </c>
      <c r="B688" s="178" t="s">
        <v>640</v>
      </c>
      <c r="C688" s="177" t="s">
        <v>3</v>
      </c>
      <c r="D688" s="179">
        <v>211.95</v>
      </c>
      <c r="E688" s="180"/>
      <c r="F688" s="180"/>
      <c r="G688" s="180"/>
      <c r="H688" s="185" t="s">
        <v>799</v>
      </c>
    </row>
    <row r="689" spans="1:8" s="171" customFormat="1" ht="40.5">
      <c r="A689" s="182" t="s">
        <v>381</v>
      </c>
      <c r="B689" s="178" t="s">
        <v>641</v>
      </c>
      <c r="C689" s="177" t="s">
        <v>3</v>
      </c>
      <c r="D689" s="179">
        <v>127</v>
      </c>
      <c r="E689" s="180"/>
      <c r="F689" s="180"/>
      <c r="G689" s="180"/>
      <c r="H689" s="185" t="s">
        <v>799</v>
      </c>
    </row>
    <row r="690" spans="1:8" s="171" customFormat="1" ht="40.5">
      <c r="A690" s="182" t="s">
        <v>237</v>
      </c>
      <c r="B690" s="178" t="s">
        <v>642</v>
      </c>
      <c r="C690" s="177" t="s">
        <v>3</v>
      </c>
      <c r="D690" s="179">
        <v>158.96299999999999</v>
      </c>
      <c r="E690" s="180"/>
      <c r="F690" s="180"/>
      <c r="G690" s="180"/>
      <c r="H690" s="185" t="s">
        <v>799</v>
      </c>
    </row>
    <row r="691" spans="1:8" s="171" customFormat="1" ht="40.5">
      <c r="A691" s="182" t="s">
        <v>203</v>
      </c>
      <c r="B691" s="178" t="s">
        <v>643</v>
      </c>
      <c r="C691" s="177" t="s">
        <v>3</v>
      </c>
      <c r="D691" s="179">
        <v>933</v>
      </c>
      <c r="E691" s="180"/>
      <c r="F691" s="180"/>
      <c r="G691" s="180"/>
      <c r="H691" s="185" t="s">
        <v>799</v>
      </c>
    </row>
    <row r="692" spans="1:8" s="171" customFormat="1" ht="40.5">
      <c r="A692" s="182" t="s">
        <v>191</v>
      </c>
      <c r="B692" s="178" t="s">
        <v>800</v>
      </c>
      <c r="C692" s="177" t="s">
        <v>3</v>
      </c>
      <c r="D692" s="179">
        <v>392.5</v>
      </c>
      <c r="E692" s="180"/>
      <c r="F692" s="180"/>
      <c r="G692" s="180"/>
      <c r="H692" s="185" t="s">
        <v>799</v>
      </c>
    </row>
    <row r="693" spans="1:8" s="171" customFormat="1" ht="13.5">
      <c r="A693" s="182" t="s">
        <v>281</v>
      </c>
      <c r="B693" s="178" t="s">
        <v>630</v>
      </c>
      <c r="C693" s="177" t="s">
        <v>7</v>
      </c>
      <c r="D693" s="179">
        <v>36</v>
      </c>
      <c r="E693" s="180"/>
      <c r="F693" s="180"/>
      <c r="G693" s="180"/>
      <c r="H693" s="181"/>
    </row>
    <row r="694" spans="1:8" s="171" customFormat="1" ht="13.5">
      <c r="A694" s="182" t="s">
        <v>234</v>
      </c>
      <c r="B694" s="178" t="s">
        <v>630</v>
      </c>
      <c r="C694" s="177" t="s">
        <v>7</v>
      </c>
      <c r="D694" s="179">
        <v>18</v>
      </c>
      <c r="E694" s="180"/>
      <c r="F694" s="180"/>
      <c r="G694" s="180"/>
      <c r="H694" s="181"/>
    </row>
    <row r="695" spans="1:8" s="171" customFormat="1" ht="13.5">
      <c r="A695" s="182" t="s">
        <v>280</v>
      </c>
      <c r="B695" s="178" t="s">
        <v>630</v>
      </c>
      <c r="C695" s="177" t="s">
        <v>7</v>
      </c>
      <c r="D695" s="179">
        <v>10.8</v>
      </c>
      <c r="E695" s="180"/>
      <c r="F695" s="180"/>
      <c r="G695" s="180"/>
      <c r="H695" s="181"/>
    </row>
    <row r="696" spans="1:8" s="171" customFormat="1" ht="13.5">
      <c r="A696" s="182" t="s">
        <v>233</v>
      </c>
      <c r="B696" s="178" t="s">
        <v>630</v>
      </c>
      <c r="C696" s="177" t="s">
        <v>7</v>
      </c>
      <c r="D696" s="179">
        <v>13.5</v>
      </c>
      <c r="E696" s="180"/>
      <c r="F696" s="180"/>
      <c r="G696" s="180"/>
      <c r="H696" s="181"/>
    </row>
    <row r="697" spans="1:8" s="171" customFormat="1" ht="13.5">
      <c r="A697" s="182" t="s">
        <v>418</v>
      </c>
      <c r="B697" s="178" t="s">
        <v>630</v>
      </c>
      <c r="C697" s="177" t="s">
        <v>7</v>
      </c>
      <c r="D697" s="179">
        <v>86.4</v>
      </c>
      <c r="E697" s="180"/>
      <c r="F697" s="180"/>
      <c r="G697" s="180"/>
      <c r="H697" s="181"/>
    </row>
    <row r="698" spans="1:8" s="171" customFormat="1" ht="13.5">
      <c r="A698" s="182" t="s">
        <v>230</v>
      </c>
      <c r="B698" s="178" t="s">
        <v>630</v>
      </c>
      <c r="C698" s="177" t="s">
        <v>7</v>
      </c>
      <c r="D698" s="179">
        <v>5.4</v>
      </c>
      <c r="E698" s="180"/>
      <c r="F698" s="180"/>
      <c r="G698" s="180"/>
      <c r="H698" s="181"/>
    </row>
    <row r="699" spans="1:8" s="171" customFormat="1" ht="13.5">
      <c r="A699" s="177" t="s">
        <v>180</v>
      </c>
      <c r="B699" s="178" t="s">
        <v>180</v>
      </c>
      <c r="C699" s="177" t="s">
        <v>180</v>
      </c>
      <c r="D699" s="179" t="s">
        <v>180</v>
      </c>
      <c r="E699" s="180"/>
      <c r="F699" s="180"/>
      <c r="G699" s="180"/>
      <c r="H699" s="181"/>
    </row>
    <row r="700" spans="1:8" s="171" customFormat="1" ht="13.5">
      <c r="A700" s="177" t="s">
        <v>1478</v>
      </c>
      <c r="B700" s="178" t="s">
        <v>645</v>
      </c>
      <c r="C700" s="177" t="s">
        <v>180</v>
      </c>
      <c r="D700" s="179" t="s">
        <v>180</v>
      </c>
      <c r="E700" s="180"/>
      <c r="F700" s="180"/>
      <c r="G700" s="180"/>
      <c r="H700" s="181"/>
    </row>
    <row r="701" spans="1:8" s="171" customFormat="1" ht="13.5">
      <c r="A701" s="177" t="s">
        <v>0</v>
      </c>
      <c r="B701" s="178" t="s">
        <v>646</v>
      </c>
      <c r="C701" s="177" t="s">
        <v>180</v>
      </c>
      <c r="D701" s="179" t="s">
        <v>180</v>
      </c>
      <c r="E701" s="180"/>
      <c r="F701" s="180"/>
      <c r="G701" s="180"/>
      <c r="H701" s="181"/>
    </row>
    <row r="702" spans="1:8" s="171" customFormat="1" ht="13.5">
      <c r="A702" s="182" t="s">
        <v>377</v>
      </c>
      <c r="B702" s="178" t="s">
        <v>647</v>
      </c>
      <c r="C702" s="177" t="s">
        <v>3</v>
      </c>
      <c r="D702" s="179">
        <v>10000</v>
      </c>
      <c r="E702" s="180"/>
      <c r="F702" s="180"/>
      <c r="G702" s="180"/>
      <c r="H702" s="181"/>
    </row>
    <row r="703" spans="1:8" s="171" customFormat="1" ht="13.5">
      <c r="A703" s="182" t="s">
        <v>187</v>
      </c>
      <c r="B703" s="178" t="s">
        <v>648</v>
      </c>
      <c r="C703" s="177" t="s">
        <v>3</v>
      </c>
      <c r="D703" s="179">
        <v>49900</v>
      </c>
      <c r="E703" s="180"/>
      <c r="F703" s="180"/>
      <c r="G703" s="180"/>
      <c r="H703" s="181"/>
    </row>
    <row r="704" spans="1:8" s="171" customFormat="1" ht="13.5">
      <c r="A704" s="182" t="s">
        <v>381</v>
      </c>
      <c r="B704" s="178" t="s">
        <v>649</v>
      </c>
      <c r="C704" s="177" t="s">
        <v>3</v>
      </c>
      <c r="D704" s="179">
        <v>8900</v>
      </c>
      <c r="E704" s="180"/>
      <c r="F704" s="180"/>
      <c r="G704" s="180"/>
      <c r="H704" s="181"/>
    </row>
    <row r="705" spans="1:8" s="171" customFormat="1" ht="13.5">
      <c r="A705" s="182" t="s">
        <v>237</v>
      </c>
      <c r="B705" s="178" t="s">
        <v>650</v>
      </c>
      <c r="C705" s="177" t="s">
        <v>3</v>
      </c>
      <c r="D705" s="179">
        <v>49900</v>
      </c>
      <c r="E705" s="180"/>
      <c r="F705" s="180"/>
      <c r="G705" s="180"/>
      <c r="H705" s="181"/>
    </row>
    <row r="706" spans="1:8" s="171" customFormat="1" ht="13.5">
      <c r="A706" s="177" t="s">
        <v>180</v>
      </c>
      <c r="B706" s="178" t="s">
        <v>180</v>
      </c>
      <c r="C706" s="177" t="s">
        <v>180</v>
      </c>
      <c r="D706" s="179" t="s">
        <v>180</v>
      </c>
      <c r="E706" s="180"/>
      <c r="F706" s="180"/>
      <c r="G706" s="180"/>
      <c r="H706" s="181"/>
    </row>
    <row r="707" spans="1:8" s="171" customFormat="1" ht="13.5">
      <c r="A707" s="177" t="s">
        <v>12</v>
      </c>
      <c r="B707" s="178" t="s">
        <v>651</v>
      </c>
      <c r="C707" s="177" t="s">
        <v>180</v>
      </c>
      <c r="D707" s="179" t="s">
        <v>180</v>
      </c>
      <c r="E707" s="180"/>
      <c r="F707" s="180"/>
      <c r="G707" s="180"/>
      <c r="H707" s="181"/>
    </row>
    <row r="708" spans="1:8" s="171" customFormat="1" ht="13.5">
      <c r="A708" s="182" t="s">
        <v>377</v>
      </c>
      <c r="B708" s="178" t="s">
        <v>647</v>
      </c>
      <c r="C708" s="177" t="s">
        <v>3</v>
      </c>
      <c r="D708" s="179">
        <v>1000</v>
      </c>
      <c r="E708" s="180"/>
      <c r="F708" s="180"/>
      <c r="G708" s="180"/>
      <c r="H708" s="181"/>
    </row>
    <row r="709" spans="1:8" s="171" customFormat="1" ht="13.5">
      <c r="A709" s="177" t="s">
        <v>180</v>
      </c>
      <c r="B709" s="178" t="s">
        <v>180</v>
      </c>
      <c r="C709" s="177" t="s">
        <v>180</v>
      </c>
      <c r="D709" s="179" t="s">
        <v>180</v>
      </c>
      <c r="E709" s="180"/>
      <c r="F709" s="180"/>
      <c r="G709" s="180"/>
      <c r="H709" s="181"/>
    </row>
    <row r="710" spans="1:8" s="171" customFormat="1" ht="13.5">
      <c r="A710" s="177" t="s">
        <v>1479</v>
      </c>
      <c r="B710" s="178" t="s">
        <v>652</v>
      </c>
      <c r="C710" s="177" t="s">
        <v>180</v>
      </c>
      <c r="D710" s="179" t="s">
        <v>180</v>
      </c>
      <c r="E710" s="180"/>
      <c r="F710" s="180"/>
      <c r="G710" s="180"/>
      <c r="H710" s="181"/>
    </row>
    <row r="711" spans="1:8" s="171" customFormat="1" ht="13.5">
      <c r="A711" s="177">
        <v>1</v>
      </c>
      <c r="B711" s="178" t="s">
        <v>653</v>
      </c>
      <c r="C711" s="177" t="s">
        <v>180</v>
      </c>
      <c r="D711" s="179" t="s">
        <v>180</v>
      </c>
      <c r="E711" s="180"/>
      <c r="F711" s="180"/>
      <c r="G711" s="180"/>
      <c r="H711" s="181"/>
    </row>
    <row r="712" spans="1:8" s="171" customFormat="1" ht="13.5">
      <c r="A712" s="182" t="s">
        <v>377</v>
      </c>
      <c r="B712" s="178" t="s">
        <v>653</v>
      </c>
      <c r="C712" s="177" t="s">
        <v>11</v>
      </c>
      <c r="D712" s="179">
        <v>500</v>
      </c>
      <c r="E712" s="180"/>
      <c r="F712" s="180"/>
      <c r="G712" s="180"/>
      <c r="H712" s="181"/>
    </row>
    <row r="713" spans="1:8" s="171" customFormat="1" ht="13.5">
      <c r="A713" s="177" t="s">
        <v>180</v>
      </c>
      <c r="B713" s="178" t="s">
        <v>180</v>
      </c>
      <c r="C713" s="177" t="s">
        <v>180</v>
      </c>
      <c r="D713" s="179" t="s">
        <v>180</v>
      </c>
      <c r="E713" s="180"/>
      <c r="F713" s="180"/>
      <c r="G713" s="180"/>
      <c r="H713" s="181"/>
    </row>
    <row r="714" spans="1:8" s="171" customFormat="1" ht="13.5">
      <c r="A714" s="177">
        <v>2</v>
      </c>
      <c r="B714" s="178" t="s">
        <v>654</v>
      </c>
      <c r="C714" s="177" t="s">
        <v>180</v>
      </c>
      <c r="D714" s="179" t="s">
        <v>180</v>
      </c>
      <c r="E714" s="180"/>
      <c r="F714" s="180"/>
      <c r="G714" s="180"/>
      <c r="H714" s="181"/>
    </row>
    <row r="715" spans="1:8" s="171" customFormat="1" ht="13.5">
      <c r="A715" s="182" t="s">
        <v>377</v>
      </c>
      <c r="B715" s="178" t="s">
        <v>801</v>
      </c>
      <c r="C715" s="177" t="s">
        <v>3</v>
      </c>
      <c r="D715" s="179">
        <v>35</v>
      </c>
      <c r="E715" s="180"/>
      <c r="F715" s="180"/>
      <c r="G715" s="180"/>
      <c r="H715" s="181"/>
    </row>
    <row r="716" spans="1:8" s="171" customFormat="1" ht="13.5">
      <c r="A716" s="177" t="s">
        <v>180</v>
      </c>
      <c r="B716" s="178" t="s">
        <v>180</v>
      </c>
      <c r="C716" s="177" t="s">
        <v>180</v>
      </c>
      <c r="D716" s="179" t="s">
        <v>180</v>
      </c>
      <c r="E716" s="180"/>
      <c r="F716" s="180"/>
      <c r="G716" s="180"/>
      <c r="H716" s="181"/>
    </row>
    <row r="717" spans="1:8" s="171" customFormat="1" ht="13.5">
      <c r="A717" s="177">
        <v>3</v>
      </c>
      <c r="B717" s="178" t="s">
        <v>655</v>
      </c>
      <c r="C717" s="177" t="s">
        <v>180</v>
      </c>
      <c r="D717" s="179" t="s">
        <v>180</v>
      </c>
      <c r="E717" s="180"/>
      <c r="F717" s="180"/>
      <c r="G717" s="180"/>
      <c r="H717" s="181"/>
    </row>
    <row r="718" spans="1:8" s="171" customFormat="1" ht="13.5">
      <c r="A718" s="182" t="s">
        <v>377</v>
      </c>
      <c r="B718" s="178" t="s">
        <v>655</v>
      </c>
      <c r="C718" s="177" t="s">
        <v>238</v>
      </c>
      <c r="D718" s="179">
        <v>1</v>
      </c>
      <c r="E718" s="180"/>
      <c r="F718" s="180"/>
      <c r="G718" s="180"/>
      <c r="H718" s="238" t="s">
        <v>1455</v>
      </c>
    </row>
    <row r="719" spans="1:8" s="171" customFormat="1" ht="13.5">
      <c r="A719" s="182" t="s">
        <v>187</v>
      </c>
      <c r="B719" s="178" t="s">
        <v>802</v>
      </c>
      <c r="C719" s="177" t="s">
        <v>238</v>
      </c>
      <c r="D719" s="179">
        <v>1</v>
      </c>
      <c r="E719" s="180"/>
      <c r="F719" s="180"/>
      <c r="G719" s="180"/>
      <c r="H719" s="238" t="s">
        <v>1456</v>
      </c>
    </row>
    <row r="720" spans="1:8" s="171" customFormat="1" ht="13.5">
      <c r="A720" s="177"/>
      <c r="B720" s="178"/>
      <c r="C720" s="177"/>
      <c r="D720" s="179"/>
      <c r="E720" s="180"/>
      <c r="F720" s="180"/>
      <c r="G720" s="180"/>
      <c r="H720" s="181"/>
    </row>
    <row r="721" spans="1:8" s="171" customFormat="1">
      <c r="A721" s="172"/>
      <c r="D721" s="173"/>
    </row>
    <row r="722" spans="1:8" s="171" customFormat="1" ht="14.25">
      <c r="A722" s="260" t="s">
        <v>803</v>
      </c>
      <c r="B722" s="261"/>
      <c r="C722" s="261"/>
      <c r="D722" s="261"/>
      <c r="E722" s="261"/>
      <c r="F722" s="261"/>
      <c r="G722" s="261"/>
      <c r="H722" s="261"/>
    </row>
    <row r="723" spans="1:8" s="171" customFormat="1" ht="14.25">
      <c r="A723" s="260" t="s">
        <v>804</v>
      </c>
      <c r="B723" s="261"/>
      <c r="C723" s="261"/>
      <c r="D723" s="261"/>
      <c r="E723" s="261"/>
      <c r="F723" s="261"/>
      <c r="G723" s="261"/>
      <c r="H723" s="261"/>
    </row>
    <row r="724" spans="1:8" s="171" customFormat="1">
      <c r="A724" s="172"/>
      <c r="D724" s="173"/>
    </row>
    <row r="725" spans="1:8" s="171" customFormat="1">
      <c r="A725" s="172"/>
      <c r="D725" s="173"/>
    </row>
    <row r="726" spans="1:8" s="171" customFormat="1">
      <c r="A726" s="172"/>
      <c r="D726" s="173"/>
    </row>
    <row r="727" spans="1:8" s="171" customFormat="1">
      <c r="A727" s="172"/>
      <c r="D727" s="173"/>
    </row>
    <row r="728" spans="1:8" s="171" customFormat="1">
      <c r="A728" s="172"/>
      <c r="D728" s="173"/>
    </row>
    <row r="729" spans="1:8" s="171" customFormat="1">
      <c r="A729" s="172"/>
      <c r="D729" s="173"/>
    </row>
    <row r="730" spans="1:8" s="171" customFormat="1">
      <c r="A730" s="172"/>
      <c r="D730" s="173"/>
    </row>
    <row r="731" spans="1:8" s="171" customFormat="1">
      <c r="A731" s="172"/>
      <c r="D731" s="173"/>
    </row>
    <row r="732" spans="1:8" s="171" customFormat="1">
      <c r="A732" s="172"/>
      <c r="D732" s="173"/>
    </row>
    <row r="733" spans="1:8" s="171" customFormat="1">
      <c r="A733" s="172"/>
      <c r="D733" s="173"/>
    </row>
    <row r="734" spans="1:8" s="171" customFormat="1">
      <c r="A734" s="172"/>
      <c r="D734" s="173"/>
    </row>
    <row r="735" spans="1:8" s="171" customFormat="1">
      <c r="A735" s="172"/>
      <c r="D735" s="173"/>
    </row>
    <row r="736" spans="1:8" s="171" customFormat="1">
      <c r="A736" s="172"/>
      <c r="D736" s="173"/>
    </row>
    <row r="737" spans="1:4" s="171" customFormat="1">
      <c r="A737" s="172"/>
      <c r="D737" s="173"/>
    </row>
    <row r="738" spans="1:4" s="171" customFormat="1">
      <c r="A738" s="172"/>
      <c r="D738" s="173"/>
    </row>
    <row r="739" spans="1:4" s="171" customFormat="1">
      <c r="A739" s="172"/>
      <c r="D739" s="173"/>
    </row>
    <row r="740" spans="1:4" s="171" customFormat="1">
      <c r="A740" s="172"/>
      <c r="D740" s="173"/>
    </row>
    <row r="741" spans="1:4" s="171" customFormat="1">
      <c r="A741" s="172"/>
      <c r="D741" s="173"/>
    </row>
    <row r="742" spans="1:4" s="171" customFormat="1">
      <c r="A742" s="172"/>
      <c r="D742" s="173"/>
    </row>
    <row r="743" spans="1:4" s="171" customFormat="1">
      <c r="A743" s="172"/>
      <c r="D743" s="173"/>
    </row>
    <row r="744" spans="1:4" s="171" customFormat="1">
      <c r="A744" s="172"/>
      <c r="D744" s="173"/>
    </row>
    <row r="745" spans="1:4" s="171" customFormat="1">
      <c r="A745" s="172"/>
      <c r="D745" s="173"/>
    </row>
    <row r="746" spans="1:4" s="171" customFormat="1">
      <c r="A746" s="172"/>
      <c r="D746" s="173"/>
    </row>
    <row r="747" spans="1:4" s="171" customFormat="1">
      <c r="A747" s="172"/>
      <c r="D747" s="173"/>
    </row>
    <row r="748" spans="1:4" s="171" customFormat="1">
      <c r="A748" s="172"/>
      <c r="D748" s="173"/>
    </row>
    <row r="749" spans="1:4" s="171" customFormat="1">
      <c r="A749" s="172"/>
      <c r="D749" s="173"/>
    </row>
    <row r="750" spans="1:4" s="171" customFormat="1">
      <c r="A750" s="172"/>
      <c r="D750" s="173"/>
    </row>
    <row r="751" spans="1:4" s="171" customFormat="1">
      <c r="A751" s="172"/>
      <c r="D751" s="173"/>
    </row>
    <row r="752" spans="1:4" s="171" customFormat="1">
      <c r="A752" s="172"/>
      <c r="D752" s="173"/>
    </row>
    <row r="753" spans="1:4" s="171" customFormat="1">
      <c r="A753" s="172"/>
      <c r="D753" s="173"/>
    </row>
    <row r="754" spans="1:4" s="171" customFormat="1">
      <c r="A754" s="172"/>
      <c r="D754" s="173"/>
    </row>
    <row r="755" spans="1:4" s="171" customFormat="1">
      <c r="A755" s="172"/>
      <c r="D755" s="173"/>
    </row>
    <row r="756" spans="1:4" s="171" customFormat="1">
      <c r="A756" s="172"/>
      <c r="D756" s="173"/>
    </row>
    <row r="757" spans="1:4" s="171" customFormat="1">
      <c r="A757" s="172"/>
      <c r="D757" s="173"/>
    </row>
    <row r="758" spans="1:4" s="171" customFormat="1">
      <c r="A758" s="172"/>
      <c r="D758" s="173"/>
    </row>
    <row r="759" spans="1:4" s="171" customFormat="1">
      <c r="A759" s="172"/>
      <c r="D759" s="173"/>
    </row>
    <row r="760" spans="1:4" s="171" customFormat="1">
      <c r="A760" s="172"/>
      <c r="D760" s="173"/>
    </row>
    <row r="761" spans="1:4" s="171" customFormat="1">
      <c r="A761" s="172"/>
      <c r="D761" s="173"/>
    </row>
    <row r="762" spans="1:4" s="171" customFormat="1">
      <c r="A762" s="172"/>
      <c r="D762" s="173"/>
    </row>
    <row r="763" spans="1:4" s="171" customFormat="1">
      <c r="A763" s="172"/>
      <c r="D763" s="173"/>
    </row>
    <row r="764" spans="1:4" s="171" customFormat="1">
      <c r="A764" s="172"/>
      <c r="D764" s="173"/>
    </row>
    <row r="765" spans="1:4" s="171" customFormat="1">
      <c r="A765" s="172"/>
      <c r="D765" s="173"/>
    </row>
    <row r="766" spans="1:4" s="171" customFormat="1">
      <c r="A766" s="172"/>
      <c r="D766" s="173"/>
    </row>
    <row r="767" spans="1:4" s="171" customFormat="1">
      <c r="A767" s="172"/>
      <c r="D767" s="173"/>
    </row>
    <row r="768" spans="1:4" s="171" customFormat="1">
      <c r="A768" s="172"/>
      <c r="D768" s="173"/>
    </row>
    <row r="769" spans="1:4" s="171" customFormat="1">
      <c r="A769" s="172"/>
      <c r="D769" s="173"/>
    </row>
    <row r="770" spans="1:4" s="171" customFormat="1">
      <c r="A770" s="172"/>
      <c r="D770" s="173"/>
    </row>
    <row r="771" spans="1:4" s="171" customFormat="1">
      <c r="A771" s="172"/>
      <c r="D771" s="173"/>
    </row>
    <row r="772" spans="1:4" s="171" customFormat="1">
      <c r="A772" s="172"/>
      <c r="D772" s="173"/>
    </row>
    <row r="773" spans="1:4" s="171" customFormat="1">
      <c r="A773" s="172"/>
      <c r="D773" s="173"/>
    </row>
    <row r="774" spans="1:4" s="171" customFormat="1">
      <c r="A774" s="172"/>
      <c r="D774" s="173"/>
    </row>
    <row r="775" spans="1:4" s="171" customFormat="1">
      <c r="A775" s="172"/>
      <c r="D775" s="173"/>
    </row>
    <row r="776" spans="1:4" s="171" customFormat="1">
      <c r="A776" s="172"/>
      <c r="D776" s="173"/>
    </row>
    <row r="777" spans="1:4" s="171" customFormat="1">
      <c r="A777" s="172"/>
      <c r="D777" s="173"/>
    </row>
    <row r="778" spans="1:4" s="171" customFormat="1">
      <c r="A778" s="172"/>
      <c r="D778" s="173"/>
    </row>
    <row r="779" spans="1:4" s="171" customFormat="1">
      <c r="A779" s="172"/>
      <c r="D779" s="173"/>
    </row>
    <row r="780" spans="1:4" s="171" customFormat="1">
      <c r="A780" s="172"/>
      <c r="D780" s="173"/>
    </row>
    <row r="781" spans="1:4" s="171" customFormat="1">
      <c r="A781" s="172"/>
      <c r="D781" s="173"/>
    </row>
    <row r="782" spans="1:4" s="171" customFormat="1">
      <c r="A782" s="172"/>
      <c r="D782" s="173"/>
    </row>
    <row r="783" spans="1:4" s="171" customFormat="1">
      <c r="A783" s="172"/>
      <c r="D783" s="173"/>
    </row>
    <row r="784" spans="1:4" s="171" customFormat="1">
      <c r="A784" s="172"/>
      <c r="D784" s="173"/>
    </row>
    <row r="785" spans="1:4" s="171" customFormat="1">
      <c r="A785" s="172"/>
      <c r="D785" s="173"/>
    </row>
    <row r="786" spans="1:4" s="171" customFormat="1">
      <c r="A786" s="172"/>
      <c r="D786" s="173"/>
    </row>
    <row r="787" spans="1:4" s="171" customFormat="1">
      <c r="A787" s="172"/>
      <c r="D787" s="173"/>
    </row>
    <row r="788" spans="1:4" s="171" customFormat="1">
      <c r="A788" s="172"/>
      <c r="D788" s="173"/>
    </row>
    <row r="789" spans="1:4" s="171" customFormat="1">
      <c r="A789" s="172"/>
      <c r="D789" s="173"/>
    </row>
    <row r="790" spans="1:4" s="171" customFormat="1">
      <c r="A790" s="172"/>
      <c r="D790" s="173"/>
    </row>
    <row r="791" spans="1:4" s="171" customFormat="1">
      <c r="A791" s="172"/>
      <c r="D791" s="173"/>
    </row>
    <row r="792" spans="1:4" s="171" customFormat="1">
      <c r="A792" s="172"/>
      <c r="D792" s="173"/>
    </row>
    <row r="793" spans="1:4" s="171" customFormat="1">
      <c r="A793" s="172"/>
      <c r="D793" s="173"/>
    </row>
    <row r="794" spans="1:4" s="171" customFormat="1">
      <c r="A794" s="172"/>
      <c r="D794" s="173"/>
    </row>
    <row r="795" spans="1:4" s="171" customFormat="1">
      <c r="A795" s="172"/>
      <c r="D795" s="173"/>
    </row>
    <row r="796" spans="1:4" s="171" customFormat="1">
      <c r="A796" s="172"/>
      <c r="D796" s="173"/>
    </row>
    <row r="797" spans="1:4" s="171" customFormat="1">
      <c r="A797" s="172"/>
      <c r="D797" s="173"/>
    </row>
    <row r="798" spans="1:4" s="171" customFormat="1">
      <c r="A798" s="172"/>
      <c r="D798" s="173"/>
    </row>
    <row r="799" spans="1:4" s="171" customFormat="1">
      <c r="A799" s="172"/>
      <c r="D799" s="173"/>
    </row>
    <row r="800" spans="1:4" s="171" customFormat="1">
      <c r="A800" s="172"/>
      <c r="D800" s="173"/>
    </row>
    <row r="801" spans="1:4" s="171" customFormat="1">
      <c r="A801" s="172"/>
      <c r="D801" s="173"/>
    </row>
    <row r="802" spans="1:4" s="171" customFormat="1">
      <c r="A802" s="172"/>
      <c r="D802" s="173"/>
    </row>
    <row r="803" spans="1:4" s="171" customFormat="1">
      <c r="A803" s="172"/>
      <c r="D803" s="173"/>
    </row>
    <row r="804" spans="1:4" s="171" customFormat="1">
      <c r="A804" s="172"/>
      <c r="D804" s="173"/>
    </row>
    <row r="805" spans="1:4" s="171" customFormat="1">
      <c r="A805" s="172"/>
      <c r="D805" s="173"/>
    </row>
    <row r="806" spans="1:4" s="171" customFormat="1">
      <c r="A806" s="172"/>
      <c r="D806" s="173"/>
    </row>
    <row r="807" spans="1:4" s="171" customFormat="1">
      <c r="A807" s="172"/>
      <c r="D807" s="173"/>
    </row>
    <row r="808" spans="1:4" s="171" customFormat="1">
      <c r="A808" s="172"/>
      <c r="D808" s="173"/>
    </row>
    <row r="809" spans="1:4" s="171" customFormat="1">
      <c r="A809" s="172"/>
      <c r="D809" s="173"/>
    </row>
    <row r="810" spans="1:4" s="171" customFormat="1">
      <c r="A810" s="172"/>
      <c r="D810" s="173"/>
    </row>
    <row r="811" spans="1:4" s="171" customFormat="1">
      <c r="A811" s="172"/>
      <c r="D811" s="173"/>
    </row>
    <row r="812" spans="1:4" s="171" customFormat="1">
      <c r="A812" s="172"/>
      <c r="D812" s="173"/>
    </row>
    <row r="813" spans="1:4" s="171" customFormat="1">
      <c r="A813" s="172"/>
      <c r="D813" s="173"/>
    </row>
    <row r="814" spans="1:4" s="171" customFormat="1">
      <c r="A814" s="172"/>
      <c r="D814" s="173"/>
    </row>
    <row r="815" spans="1:4" s="171" customFormat="1">
      <c r="A815" s="172"/>
      <c r="D815" s="173"/>
    </row>
    <row r="816" spans="1:4" s="171" customFormat="1">
      <c r="A816" s="172"/>
      <c r="D816" s="173"/>
    </row>
    <row r="817" spans="1:4" s="171" customFormat="1">
      <c r="A817" s="172"/>
      <c r="D817" s="173"/>
    </row>
    <row r="818" spans="1:4" s="171" customFormat="1">
      <c r="A818" s="172"/>
      <c r="D818" s="173"/>
    </row>
    <row r="819" spans="1:4" s="171" customFormat="1">
      <c r="A819" s="172"/>
      <c r="D819" s="173"/>
    </row>
    <row r="820" spans="1:4" s="171" customFormat="1">
      <c r="A820" s="172"/>
      <c r="D820" s="173"/>
    </row>
    <row r="821" spans="1:4" s="171" customFormat="1">
      <c r="A821" s="172"/>
      <c r="D821" s="173"/>
    </row>
    <row r="822" spans="1:4" s="171" customFormat="1">
      <c r="A822" s="172"/>
      <c r="D822" s="173"/>
    </row>
    <row r="823" spans="1:4" s="171" customFormat="1">
      <c r="A823" s="172"/>
      <c r="D823" s="173"/>
    </row>
    <row r="824" spans="1:4" s="171" customFormat="1">
      <c r="A824" s="172"/>
      <c r="D824" s="173"/>
    </row>
    <row r="825" spans="1:4" s="171" customFormat="1">
      <c r="A825" s="172"/>
      <c r="D825" s="173"/>
    </row>
    <row r="826" spans="1:4" s="171" customFormat="1">
      <c r="A826" s="172"/>
      <c r="D826" s="173"/>
    </row>
    <row r="827" spans="1:4" s="171" customFormat="1">
      <c r="A827" s="172"/>
      <c r="D827" s="173"/>
    </row>
    <row r="828" spans="1:4" s="171" customFormat="1">
      <c r="A828" s="172"/>
      <c r="D828" s="173"/>
    </row>
    <row r="829" spans="1:4" s="171" customFormat="1">
      <c r="A829" s="172"/>
      <c r="D829" s="173"/>
    </row>
    <row r="830" spans="1:4" s="171" customFormat="1">
      <c r="A830" s="172"/>
      <c r="D830" s="173"/>
    </row>
    <row r="831" spans="1:4" s="171" customFormat="1">
      <c r="A831" s="172"/>
      <c r="D831" s="173"/>
    </row>
    <row r="832" spans="1:4" s="171" customFormat="1">
      <c r="A832" s="172"/>
      <c r="D832" s="173"/>
    </row>
    <row r="833" spans="1:4" s="171" customFormat="1">
      <c r="A833" s="172"/>
      <c r="D833" s="173"/>
    </row>
    <row r="834" spans="1:4" s="171" customFormat="1">
      <c r="A834" s="172"/>
      <c r="D834" s="173"/>
    </row>
    <row r="835" spans="1:4" s="171" customFormat="1">
      <c r="A835" s="172"/>
      <c r="D835" s="173"/>
    </row>
    <row r="836" spans="1:4" s="171" customFormat="1">
      <c r="A836" s="172"/>
      <c r="D836" s="173"/>
    </row>
    <row r="837" spans="1:4" s="171" customFormat="1">
      <c r="A837" s="172"/>
      <c r="D837" s="173"/>
    </row>
    <row r="838" spans="1:4" s="171" customFormat="1">
      <c r="A838" s="172"/>
      <c r="D838" s="173"/>
    </row>
    <row r="839" spans="1:4" s="171" customFormat="1">
      <c r="A839" s="172"/>
      <c r="D839" s="173"/>
    </row>
    <row r="840" spans="1:4" s="171" customFormat="1">
      <c r="A840" s="172"/>
      <c r="D840" s="173"/>
    </row>
    <row r="841" spans="1:4" s="171" customFormat="1">
      <c r="A841" s="172"/>
      <c r="D841" s="173"/>
    </row>
  </sheetData>
  <mergeCells count="25">
    <mergeCell ref="H454:H457"/>
    <mergeCell ref="H549:H551"/>
    <mergeCell ref="H600:H603"/>
    <mergeCell ref="A722:H722"/>
    <mergeCell ref="A723:H723"/>
    <mergeCell ref="H340:H342"/>
    <mergeCell ref="H370:H373"/>
    <mergeCell ref="H380:H383"/>
    <mergeCell ref="H391:H394"/>
    <mergeCell ref="H439:H441"/>
    <mergeCell ref="H215:H219"/>
    <mergeCell ref="H236:H237"/>
    <mergeCell ref="H267:H268"/>
    <mergeCell ref="H287:H288"/>
    <mergeCell ref="H308:H310"/>
    <mergeCell ref="H104:H105"/>
    <mergeCell ref="H109:H110"/>
    <mergeCell ref="H144:H145"/>
    <mergeCell ref="H153:H155"/>
    <mergeCell ref="H185:H188"/>
    <mergeCell ref="A1:H1"/>
    <mergeCell ref="H11:H12"/>
    <mergeCell ref="H19:H20"/>
    <mergeCell ref="H29:H30"/>
    <mergeCell ref="H41:H44"/>
  </mergeCells>
  <phoneticPr fontId="5" type="noConversion"/>
  <pageMargins left="0.49999996799999996" right="0.49999996799999996" top="0.49999996799999996" bottom="0.49999996799999996" header="0.37499996799999996" footer="0"/>
  <pageSetup paperSize="9" scale="71" fitToHeight="0" orientation="landscape" r:id="rId1"/>
  <headerFooter alignWithMargins="0">
    <oddHeader>&amp;L&amp;"宋体,常规"&amp;9&amp;C&amp;"宋体,常规"&amp;9&amp;R&amp;"宋体,常规"&amp;9</oddHeader>
    <oddFooter>&amp;L&amp;"宋体,常规"&amp;9投标单位：法定代表人：&amp;C&amp;"宋体,常规"&amp;9第  &amp;P  页&amp;R&amp;"宋体,常规"&amp;9</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M677"/>
  <sheetViews>
    <sheetView topLeftCell="A655" zoomScaleNormal="100" workbookViewId="0">
      <selection activeCell="B607" sqref="B607"/>
    </sheetView>
  </sheetViews>
  <sheetFormatPr defaultColWidth="9.140625" defaultRowHeight="14.25"/>
  <cols>
    <col min="1" max="1" width="7.28515625" style="157" customWidth="1"/>
    <col min="2" max="2" width="65.5703125" style="144" customWidth="1"/>
    <col min="3" max="3" width="7.7109375" style="144" customWidth="1"/>
    <col min="4" max="4" width="9.28515625" style="144" customWidth="1"/>
    <col min="5" max="5" width="12.7109375" style="144" customWidth="1"/>
    <col min="6" max="8" width="9.140625" style="156"/>
    <col min="9" max="9" width="10.5703125" style="156" customWidth="1"/>
    <col min="10" max="10" width="14.7109375" style="156" customWidth="1"/>
    <col min="11" max="11" width="15.7109375" style="156" customWidth="1"/>
    <col min="12" max="12" width="36.42578125" style="195" customWidth="1"/>
    <col min="13" max="16384" width="9.140625" style="196"/>
  </cols>
  <sheetData>
    <row r="1" spans="1:12" ht="27" customHeight="1">
      <c r="A1" s="266" t="s">
        <v>365</v>
      </c>
      <c r="B1" s="266"/>
      <c r="C1" s="266"/>
      <c r="D1" s="266"/>
      <c r="E1" s="266"/>
      <c r="F1" s="266"/>
      <c r="G1" s="266"/>
      <c r="H1" s="266"/>
      <c r="I1" s="266"/>
      <c r="J1" s="266"/>
      <c r="K1" s="266"/>
    </row>
    <row r="2" spans="1:12">
      <c r="A2" s="112"/>
      <c r="K2" s="113" t="s">
        <v>805</v>
      </c>
    </row>
    <row r="3" spans="1:12" ht="13.5" customHeight="1">
      <c r="A3" s="267" t="s">
        <v>364</v>
      </c>
      <c r="B3" s="267" t="s">
        <v>363</v>
      </c>
      <c r="C3" s="267" t="s">
        <v>362</v>
      </c>
      <c r="D3" s="268" t="s">
        <v>361</v>
      </c>
      <c r="E3" s="267" t="s">
        <v>360</v>
      </c>
      <c r="F3" s="270" t="s">
        <v>359</v>
      </c>
      <c r="G3" s="270"/>
      <c r="H3" s="270" t="s">
        <v>358</v>
      </c>
      <c r="I3" s="270"/>
      <c r="J3" s="264" t="s">
        <v>806</v>
      </c>
      <c r="K3" s="265" t="s">
        <v>807</v>
      </c>
    </row>
    <row r="4" spans="1:12" ht="13.5" customHeight="1">
      <c r="A4" s="267"/>
      <c r="B4" s="267"/>
      <c r="C4" s="267"/>
      <c r="D4" s="269"/>
      <c r="E4" s="267"/>
      <c r="F4" s="194" t="s">
        <v>357</v>
      </c>
      <c r="G4" s="194" t="s">
        <v>65</v>
      </c>
      <c r="H4" s="194" t="s">
        <v>357</v>
      </c>
      <c r="I4" s="194" t="s">
        <v>65</v>
      </c>
      <c r="J4" s="264"/>
      <c r="K4" s="265"/>
    </row>
    <row r="5" spans="1:12" ht="13.5">
      <c r="A5" s="114" t="s">
        <v>180</v>
      </c>
      <c r="B5" s="115" t="s">
        <v>356</v>
      </c>
      <c r="C5" s="114" t="s">
        <v>180</v>
      </c>
      <c r="D5" s="114"/>
      <c r="E5" s="116" t="s">
        <v>180</v>
      </c>
      <c r="F5" s="117"/>
      <c r="G5" s="10"/>
      <c r="H5" s="118"/>
      <c r="I5" s="118"/>
      <c r="J5" s="119"/>
      <c r="K5" s="120"/>
    </row>
    <row r="6" spans="1:12" ht="13.5">
      <c r="A6" s="114" t="s">
        <v>355</v>
      </c>
      <c r="B6" s="115" t="s">
        <v>354</v>
      </c>
      <c r="C6" s="114" t="s">
        <v>180</v>
      </c>
      <c r="D6" s="114"/>
      <c r="E6" s="116" t="s">
        <v>180</v>
      </c>
      <c r="F6" s="117"/>
      <c r="G6" s="10"/>
      <c r="H6" s="118"/>
      <c r="I6" s="118"/>
      <c r="J6" s="119"/>
      <c r="K6" s="120"/>
    </row>
    <row r="7" spans="1:12" ht="13.5">
      <c r="A7" s="114" t="s">
        <v>353</v>
      </c>
      <c r="B7" s="115" t="s">
        <v>352</v>
      </c>
      <c r="C7" s="114" t="s">
        <v>180</v>
      </c>
      <c r="D7" s="114"/>
      <c r="E7" s="116" t="s">
        <v>180</v>
      </c>
      <c r="F7" s="117"/>
      <c r="G7" s="10"/>
      <c r="H7" s="118"/>
      <c r="I7" s="118"/>
      <c r="J7" s="119"/>
      <c r="K7" s="120"/>
    </row>
    <row r="8" spans="1:12" ht="22.5">
      <c r="A8" s="114" t="s">
        <v>0</v>
      </c>
      <c r="B8" s="115" t="s">
        <v>351</v>
      </c>
      <c r="C8" s="114" t="s">
        <v>180</v>
      </c>
      <c r="D8" s="114"/>
      <c r="E8" s="116" t="s">
        <v>180</v>
      </c>
      <c r="F8" s="117"/>
      <c r="G8" s="10"/>
      <c r="H8" s="118"/>
      <c r="I8" s="118"/>
      <c r="J8" s="121" t="s">
        <v>808</v>
      </c>
      <c r="K8" s="120"/>
    </row>
    <row r="9" spans="1:12" ht="13.5">
      <c r="A9" s="114" t="s">
        <v>1</v>
      </c>
      <c r="B9" s="115" t="s">
        <v>350</v>
      </c>
      <c r="C9" s="114" t="s">
        <v>180</v>
      </c>
      <c r="D9" s="114"/>
      <c r="E9" s="116" t="s">
        <v>180</v>
      </c>
      <c r="F9" s="117"/>
      <c r="G9" s="10"/>
      <c r="H9" s="118"/>
      <c r="I9" s="118"/>
      <c r="J9" s="119"/>
      <c r="K9" s="120"/>
    </row>
    <row r="10" spans="1:12" ht="13.5">
      <c r="A10" s="122" t="s">
        <v>809</v>
      </c>
      <c r="B10" s="115" t="s">
        <v>810</v>
      </c>
      <c r="C10" s="114" t="s">
        <v>193</v>
      </c>
      <c r="D10" s="114" t="s">
        <v>811</v>
      </c>
      <c r="E10" s="116">
        <v>2</v>
      </c>
      <c r="F10" s="117"/>
      <c r="G10" s="10"/>
      <c r="H10" s="118"/>
      <c r="I10" s="118"/>
      <c r="J10" s="119"/>
      <c r="K10" s="120"/>
    </row>
    <row r="11" spans="1:12" ht="13.5">
      <c r="A11" s="122" t="s">
        <v>812</v>
      </c>
      <c r="B11" s="115" t="s">
        <v>813</v>
      </c>
      <c r="C11" s="114" t="s">
        <v>193</v>
      </c>
      <c r="D11" s="114" t="s">
        <v>811</v>
      </c>
      <c r="E11" s="116">
        <v>2</v>
      </c>
      <c r="F11" s="117"/>
      <c r="G11" s="10"/>
      <c r="H11" s="118"/>
      <c r="I11" s="118"/>
      <c r="J11" s="119"/>
      <c r="K11" s="120"/>
    </row>
    <row r="12" spans="1:12" ht="13.5">
      <c r="A12" s="122" t="s">
        <v>814</v>
      </c>
      <c r="B12" s="115" t="s">
        <v>815</v>
      </c>
      <c r="C12" s="114" t="s">
        <v>4</v>
      </c>
      <c r="D12" s="114" t="s">
        <v>811</v>
      </c>
      <c r="E12" s="116">
        <v>20</v>
      </c>
      <c r="F12" s="117"/>
      <c r="G12" s="10"/>
      <c r="H12" s="118"/>
      <c r="I12" s="118"/>
      <c r="J12" s="119"/>
      <c r="K12" s="120"/>
    </row>
    <row r="13" spans="1:12" ht="13.5">
      <c r="A13" s="122" t="s">
        <v>816</v>
      </c>
      <c r="B13" s="115" t="s">
        <v>817</v>
      </c>
      <c r="C13" s="114" t="s">
        <v>4</v>
      </c>
      <c r="D13" s="114" t="s">
        <v>811</v>
      </c>
      <c r="E13" s="116">
        <v>30</v>
      </c>
      <c r="F13" s="117"/>
      <c r="G13" s="10"/>
      <c r="H13" s="118"/>
      <c r="I13" s="118"/>
      <c r="J13" s="119"/>
      <c r="K13" s="120"/>
    </row>
    <row r="14" spans="1:12">
      <c r="K14" s="158"/>
    </row>
    <row r="15" spans="1:12" ht="22.5">
      <c r="A15" s="114">
        <v>1.2</v>
      </c>
      <c r="B15" s="115" t="s">
        <v>349</v>
      </c>
      <c r="C15" s="114" t="s">
        <v>180</v>
      </c>
      <c r="D15" s="114"/>
      <c r="E15" s="116" t="s">
        <v>180</v>
      </c>
      <c r="F15" s="117"/>
      <c r="G15" s="10"/>
      <c r="H15" s="118"/>
      <c r="I15" s="118"/>
      <c r="J15" s="121" t="s">
        <v>808</v>
      </c>
      <c r="K15" s="120"/>
      <c r="L15" s="271"/>
    </row>
    <row r="16" spans="1:12" ht="13.5">
      <c r="A16" s="122" t="s">
        <v>809</v>
      </c>
      <c r="B16" s="115" t="s">
        <v>348</v>
      </c>
      <c r="C16" s="114" t="s">
        <v>193</v>
      </c>
      <c r="D16" s="114" t="s">
        <v>811</v>
      </c>
      <c r="E16" s="116">
        <v>2</v>
      </c>
      <c r="F16" s="117"/>
      <c r="G16" s="10"/>
      <c r="H16" s="118"/>
      <c r="I16" s="118"/>
      <c r="J16" s="121"/>
      <c r="K16" s="120"/>
      <c r="L16" s="272"/>
    </row>
    <row r="17" spans="1:13" s="195" customFormat="1" ht="33.75">
      <c r="A17" s="114"/>
      <c r="B17" s="115" t="s">
        <v>287</v>
      </c>
      <c r="C17" s="114"/>
      <c r="D17" s="114"/>
      <c r="E17" s="116"/>
      <c r="F17" s="117"/>
      <c r="G17" s="10"/>
      <c r="H17" s="118"/>
      <c r="I17" s="118"/>
      <c r="J17" s="119"/>
      <c r="K17" s="123" t="s">
        <v>286</v>
      </c>
      <c r="M17" s="197"/>
    </row>
    <row r="18" spans="1:13" ht="13.5">
      <c r="A18" s="114" t="s">
        <v>223</v>
      </c>
      <c r="B18" s="115" t="s">
        <v>347</v>
      </c>
      <c r="C18" s="114" t="s">
        <v>193</v>
      </c>
      <c r="D18" s="114" t="s">
        <v>811</v>
      </c>
      <c r="E18" s="116">
        <v>2</v>
      </c>
      <c r="F18" s="117"/>
      <c r="G18" s="10"/>
      <c r="H18" s="118"/>
      <c r="I18" s="118"/>
      <c r="J18" s="119"/>
      <c r="K18" s="120"/>
    </row>
    <row r="19" spans="1:13" ht="13.5">
      <c r="A19" s="114" t="s">
        <v>285</v>
      </c>
      <c r="B19" s="115" t="s">
        <v>346</v>
      </c>
      <c r="C19" s="114" t="s">
        <v>193</v>
      </c>
      <c r="D19" s="114" t="s">
        <v>811</v>
      </c>
      <c r="E19" s="116">
        <v>2</v>
      </c>
      <c r="F19" s="117"/>
      <c r="G19" s="10"/>
      <c r="H19" s="118"/>
      <c r="I19" s="118"/>
      <c r="J19" s="119"/>
      <c r="K19" s="120"/>
    </row>
    <row r="20" spans="1:13" ht="13.5">
      <c r="A20" s="114" t="s">
        <v>289</v>
      </c>
      <c r="B20" s="115" t="s">
        <v>818</v>
      </c>
      <c r="C20" s="114" t="s">
        <v>193</v>
      </c>
      <c r="D20" s="114" t="s">
        <v>811</v>
      </c>
      <c r="E20" s="116">
        <v>2</v>
      </c>
      <c r="F20" s="117"/>
      <c r="G20" s="10"/>
      <c r="H20" s="118"/>
      <c r="I20" s="118"/>
      <c r="J20" s="119"/>
      <c r="K20" s="120"/>
    </row>
    <row r="21" spans="1:13" ht="13.5">
      <c r="A21" s="114" t="s">
        <v>313</v>
      </c>
      <c r="B21" s="115" t="s">
        <v>345</v>
      </c>
      <c r="C21" s="114" t="s">
        <v>193</v>
      </c>
      <c r="D21" s="114" t="s">
        <v>811</v>
      </c>
      <c r="E21" s="116">
        <v>2</v>
      </c>
      <c r="F21" s="117"/>
      <c r="G21" s="10"/>
      <c r="H21" s="118"/>
      <c r="I21" s="118"/>
      <c r="J21" s="119"/>
      <c r="K21" s="120"/>
    </row>
    <row r="22" spans="1:13" ht="13.5">
      <c r="A22" s="114" t="s">
        <v>207</v>
      </c>
      <c r="B22" s="115" t="s">
        <v>344</v>
      </c>
      <c r="C22" s="114" t="s">
        <v>193</v>
      </c>
      <c r="D22" s="114" t="s">
        <v>811</v>
      </c>
      <c r="E22" s="116">
        <v>1</v>
      </c>
      <c r="F22" s="117"/>
      <c r="G22" s="10"/>
      <c r="H22" s="118"/>
      <c r="I22" s="118"/>
      <c r="J22" s="119"/>
      <c r="K22" s="120"/>
    </row>
    <row r="23" spans="1:13" ht="13.5">
      <c r="A23" s="114" t="s">
        <v>312</v>
      </c>
      <c r="B23" s="115" t="s">
        <v>343</v>
      </c>
      <c r="C23" s="114" t="s">
        <v>193</v>
      </c>
      <c r="D23" s="114" t="s">
        <v>811</v>
      </c>
      <c r="E23" s="116">
        <v>2</v>
      </c>
      <c r="F23" s="117"/>
      <c r="G23" s="10"/>
      <c r="H23" s="118"/>
      <c r="I23" s="118"/>
      <c r="J23" s="119"/>
      <c r="K23" s="120"/>
    </row>
    <row r="24" spans="1:13" ht="13.5">
      <c r="A24" s="114" t="s">
        <v>311</v>
      </c>
      <c r="B24" s="115" t="s">
        <v>342</v>
      </c>
      <c r="C24" s="114" t="s">
        <v>193</v>
      </c>
      <c r="D24" s="114" t="s">
        <v>811</v>
      </c>
      <c r="E24" s="116">
        <v>2</v>
      </c>
      <c r="F24" s="117"/>
      <c r="G24" s="10"/>
      <c r="H24" s="118"/>
      <c r="I24" s="118"/>
      <c r="J24" s="119"/>
      <c r="K24" s="120"/>
    </row>
    <row r="25" spans="1:13" ht="13.5">
      <c r="A25" s="114" t="s">
        <v>310</v>
      </c>
      <c r="B25" s="115" t="s">
        <v>819</v>
      </c>
      <c r="C25" s="114" t="s">
        <v>193</v>
      </c>
      <c r="D25" s="114" t="s">
        <v>811</v>
      </c>
      <c r="E25" s="116">
        <v>2</v>
      </c>
      <c r="F25" s="117"/>
      <c r="G25" s="10"/>
      <c r="H25" s="118"/>
      <c r="I25" s="118"/>
      <c r="J25" s="119"/>
      <c r="K25" s="120"/>
    </row>
    <row r="26" spans="1:13" ht="13.5">
      <c r="A26" s="114" t="s">
        <v>309</v>
      </c>
      <c r="B26" s="115" t="s">
        <v>341</v>
      </c>
      <c r="C26" s="114" t="s">
        <v>193</v>
      </c>
      <c r="D26" s="114" t="s">
        <v>811</v>
      </c>
      <c r="E26" s="116">
        <v>2</v>
      </c>
      <c r="F26" s="117"/>
      <c r="G26" s="10"/>
      <c r="H26" s="118"/>
      <c r="I26" s="118"/>
      <c r="J26" s="119"/>
      <c r="K26" s="120"/>
    </row>
    <row r="27" spans="1:13" ht="13.5">
      <c r="A27" s="114" t="s">
        <v>308</v>
      </c>
      <c r="B27" s="115" t="s">
        <v>340</v>
      </c>
      <c r="C27" s="114" t="s">
        <v>193</v>
      </c>
      <c r="D27" s="114" t="s">
        <v>811</v>
      </c>
      <c r="E27" s="116">
        <v>1</v>
      </c>
      <c r="F27" s="117"/>
      <c r="G27" s="10"/>
      <c r="H27" s="118"/>
      <c r="I27" s="118"/>
      <c r="J27" s="119"/>
      <c r="K27" s="120"/>
    </row>
    <row r="28" spans="1:13" ht="23.25">
      <c r="A28" s="114" t="s">
        <v>307</v>
      </c>
      <c r="B28" s="115" t="s">
        <v>820</v>
      </c>
      <c r="C28" s="114" t="s">
        <v>193</v>
      </c>
      <c r="D28" s="114" t="s">
        <v>811</v>
      </c>
      <c r="E28" s="116">
        <v>2</v>
      </c>
      <c r="F28" s="117"/>
      <c r="G28" s="10"/>
      <c r="H28" s="118"/>
      <c r="I28" s="118"/>
      <c r="J28" s="119" t="s">
        <v>821</v>
      </c>
      <c r="K28" s="120"/>
    </row>
    <row r="29" spans="1:13" ht="13.5">
      <c r="A29" s="114" t="s">
        <v>306</v>
      </c>
      <c r="B29" s="115" t="s">
        <v>339</v>
      </c>
      <c r="C29" s="114" t="s">
        <v>193</v>
      </c>
      <c r="D29" s="114" t="s">
        <v>811</v>
      </c>
      <c r="E29" s="116">
        <v>2</v>
      </c>
      <c r="F29" s="117"/>
      <c r="G29" s="10"/>
      <c r="H29" s="118"/>
      <c r="I29" s="118"/>
      <c r="J29" s="119"/>
      <c r="K29" s="120"/>
    </row>
    <row r="30" spans="1:13" ht="13.5">
      <c r="A30" s="114" t="s">
        <v>305</v>
      </c>
      <c r="B30" s="115" t="s">
        <v>338</v>
      </c>
      <c r="C30" s="114" t="s">
        <v>193</v>
      </c>
      <c r="D30" s="114" t="s">
        <v>811</v>
      </c>
      <c r="E30" s="116">
        <v>2</v>
      </c>
      <c r="F30" s="117"/>
      <c r="G30" s="10"/>
      <c r="H30" s="118"/>
      <c r="I30" s="118"/>
      <c r="J30" s="119"/>
      <c r="K30" s="120"/>
    </row>
    <row r="31" spans="1:13" ht="13.5">
      <c r="A31" s="114" t="s">
        <v>304</v>
      </c>
      <c r="B31" s="115" t="s">
        <v>337</v>
      </c>
      <c r="C31" s="114" t="s">
        <v>193</v>
      </c>
      <c r="D31" s="114" t="s">
        <v>811</v>
      </c>
      <c r="E31" s="116">
        <v>2</v>
      </c>
      <c r="F31" s="117"/>
      <c r="G31" s="10"/>
      <c r="H31" s="118"/>
      <c r="I31" s="118"/>
      <c r="J31" s="119"/>
      <c r="K31" s="120"/>
    </row>
    <row r="32" spans="1:13" ht="13.5">
      <c r="A32" s="114" t="s">
        <v>303</v>
      </c>
      <c r="B32" s="115" t="s">
        <v>336</v>
      </c>
      <c r="C32" s="114" t="s">
        <v>193</v>
      </c>
      <c r="D32" s="114" t="s">
        <v>811</v>
      </c>
      <c r="E32" s="116">
        <v>2</v>
      </c>
      <c r="F32" s="117"/>
      <c r="G32" s="10"/>
      <c r="H32" s="118"/>
      <c r="I32" s="118"/>
      <c r="J32" s="119"/>
      <c r="K32" s="120"/>
    </row>
    <row r="33" spans="1:12" ht="13.5">
      <c r="A33" s="114" t="s">
        <v>302</v>
      </c>
      <c r="B33" s="115" t="s">
        <v>335</v>
      </c>
      <c r="C33" s="114" t="s">
        <v>193</v>
      </c>
      <c r="D33" s="114" t="s">
        <v>811</v>
      </c>
      <c r="E33" s="116">
        <v>2</v>
      </c>
      <c r="F33" s="117"/>
      <c r="G33" s="10"/>
      <c r="H33" s="118"/>
      <c r="I33" s="118"/>
      <c r="J33" s="121" t="s">
        <v>822</v>
      </c>
      <c r="K33" s="120"/>
      <c r="L33" s="271"/>
    </row>
    <row r="34" spans="1:12" ht="13.5">
      <c r="A34" s="114" t="s">
        <v>301</v>
      </c>
      <c r="B34" s="115" t="s">
        <v>334</v>
      </c>
      <c r="C34" s="114" t="s">
        <v>193</v>
      </c>
      <c r="D34" s="114" t="s">
        <v>811</v>
      </c>
      <c r="E34" s="116">
        <v>2</v>
      </c>
      <c r="F34" s="117"/>
      <c r="G34" s="10"/>
      <c r="H34" s="118"/>
      <c r="I34" s="118"/>
      <c r="J34" s="121" t="s">
        <v>823</v>
      </c>
      <c r="K34" s="120"/>
      <c r="L34" s="272"/>
    </row>
    <row r="35" spans="1:12" ht="13.5">
      <c r="A35" s="114" t="s">
        <v>300</v>
      </c>
      <c r="B35" s="115" t="s">
        <v>333</v>
      </c>
      <c r="C35" s="114" t="s">
        <v>193</v>
      </c>
      <c r="D35" s="114" t="s">
        <v>811</v>
      </c>
      <c r="E35" s="116">
        <v>2</v>
      </c>
      <c r="F35" s="117"/>
      <c r="G35" s="10"/>
      <c r="H35" s="118"/>
      <c r="I35" s="118"/>
      <c r="J35" s="121" t="s">
        <v>662</v>
      </c>
      <c r="K35" s="120"/>
    </row>
    <row r="36" spans="1:12" ht="13.5">
      <c r="A36" s="114" t="s">
        <v>299</v>
      </c>
      <c r="B36" s="115" t="s">
        <v>332</v>
      </c>
      <c r="C36" s="114" t="s">
        <v>193</v>
      </c>
      <c r="D36" s="114" t="s">
        <v>811</v>
      </c>
      <c r="E36" s="116">
        <v>2</v>
      </c>
      <c r="F36" s="117"/>
      <c r="G36" s="10"/>
      <c r="H36" s="118"/>
      <c r="I36" s="118"/>
      <c r="J36" s="119"/>
      <c r="K36" s="120"/>
    </row>
    <row r="37" spans="1:12" ht="13.5">
      <c r="A37" s="114" t="s">
        <v>298</v>
      </c>
      <c r="B37" s="115" t="s">
        <v>824</v>
      </c>
      <c r="C37" s="114" t="s">
        <v>193</v>
      </c>
      <c r="D37" s="114" t="s">
        <v>811</v>
      </c>
      <c r="E37" s="116">
        <v>2</v>
      </c>
      <c r="F37" s="117"/>
      <c r="G37" s="10"/>
      <c r="H37" s="118"/>
      <c r="I37" s="118"/>
      <c r="J37" s="119"/>
      <c r="K37" s="120"/>
    </row>
    <row r="38" spans="1:12" ht="13.5">
      <c r="A38" s="114" t="s">
        <v>297</v>
      </c>
      <c r="B38" s="115" t="s">
        <v>331</v>
      </c>
      <c r="C38" s="114" t="s">
        <v>193</v>
      </c>
      <c r="D38" s="114" t="s">
        <v>811</v>
      </c>
      <c r="E38" s="116">
        <v>2</v>
      </c>
      <c r="F38" s="117"/>
      <c r="G38" s="10"/>
      <c r="H38" s="118"/>
      <c r="I38" s="118"/>
      <c r="J38" s="119"/>
      <c r="K38" s="120"/>
    </row>
    <row r="39" spans="1:12" ht="13.5">
      <c r="A39" s="114" t="s">
        <v>296</v>
      </c>
      <c r="B39" s="115" t="s">
        <v>330</v>
      </c>
      <c r="C39" s="114" t="s">
        <v>193</v>
      </c>
      <c r="D39" s="114" t="s">
        <v>811</v>
      </c>
      <c r="E39" s="116">
        <v>2</v>
      </c>
      <c r="F39" s="117"/>
      <c r="G39" s="10"/>
      <c r="H39" s="118"/>
      <c r="I39" s="118"/>
      <c r="J39" s="119"/>
      <c r="K39" s="120"/>
    </row>
    <row r="40" spans="1:12" ht="13.5">
      <c r="A40" s="114" t="s">
        <v>294</v>
      </c>
      <c r="B40" s="115" t="s">
        <v>329</v>
      </c>
      <c r="C40" s="114" t="s">
        <v>193</v>
      </c>
      <c r="D40" s="114" t="s">
        <v>811</v>
      </c>
      <c r="E40" s="116">
        <v>4</v>
      </c>
      <c r="F40" s="117"/>
      <c r="G40" s="10"/>
      <c r="H40" s="118"/>
      <c r="I40" s="118"/>
      <c r="J40" s="119"/>
      <c r="K40" s="120"/>
    </row>
    <row r="41" spans="1:12" ht="13.5">
      <c r="A41" s="114" t="s">
        <v>825</v>
      </c>
      <c r="B41" s="115" t="s">
        <v>826</v>
      </c>
      <c r="C41" s="114" t="s">
        <v>193</v>
      </c>
      <c r="D41" s="114" t="s">
        <v>811</v>
      </c>
      <c r="E41" s="116">
        <v>2</v>
      </c>
      <c r="F41" s="117"/>
      <c r="G41" s="10"/>
      <c r="H41" s="118"/>
      <c r="I41" s="118"/>
      <c r="J41" s="119"/>
      <c r="K41" s="123" t="s">
        <v>827</v>
      </c>
    </row>
    <row r="42" spans="1:12" ht="13.5">
      <c r="A42" s="114"/>
      <c r="B42" s="115"/>
      <c r="C42" s="114"/>
      <c r="D42" s="114"/>
      <c r="E42" s="116"/>
      <c r="F42" s="117"/>
      <c r="G42" s="10"/>
      <c r="H42" s="118"/>
      <c r="I42" s="118"/>
      <c r="J42" s="119"/>
      <c r="K42" s="123"/>
    </row>
    <row r="43" spans="1:12" ht="13.5">
      <c r="A43" s="114" t="s">
        <v>12</v>
      </c>
      <c r="B43" s="115" t="s">
        <v>328</v>
      </c>
      <c r="C43" s="114" t="s">
        <v>180</v>
      </c>
      <c r="D43" s="114"/>
      <c r="E43" s="116" t="s">
        <v>180</v>
      </c>
      <c r="F43" s="117"/>
      <c r="G43" s="10"/>
      <c r="H43" s="118"/>
      <c r="I43" s="118"/>
      <c r="J43" s="119"/>
      <c r="K43" s="120"/>
    </row>
    <row r="44" spans="1:12" ht="13.5">
      <c r="A44" s="114" t="s">
        <v>21</v>
      </c>
      <c r="B44" s="115" t="s">
        <v>327</v>
      </c>
      <c r="C44" s="114" t="s">
        <v>180</v>
      </c>
      <c r="D44" s="114"/>
      <c r="E44" s="116" t="s">
        <v>180</v>
      </c>
      <c r="F44" s="117"/>
      <c r="G44" s="10"/>
      <c r="H44" s="118"/>
      <c r="I44" s="118"/>
      <c r="J44" s="119"/>
      <c r="K44" s="120"/>
    </row>
    <row r="45" spans="1:12" ht="22.5">
      <c r="A45" s="114" t="s">
        <v>22</v>
      </c>
      <c r="B45" s="115" t="s">
        <v>326</v>
      </c>
      <c r="C45" s="114" t="s">
        <v>180</v>
      </c>
      <c r="D45" s="114"/>
      <c r="E45" s="116" t="s">
        <v>180</v>
      </c>
      <c r="F45" s="117"/>
      <c r="G45" s="10"/>
      <c r="H45" s="118"/>
      <c r="I45" s="118"/>
      <c r="J45" s="121" t="s">
        <v>828</v>
      </c>
      <c r="K45" s="120"/>
    </row>
    <row r="46" spans="1:12" ht="13.5">
      <c r="A46" s="122" t="s">
        <v>809</v>
      </c>
      <c r="B46" s="115" t="s">
        <v>326</v>
      </c>
      <c r="C46" s="114" t="s">
        <v>4</v>
      </c>
      <c r="D46" s="114" t="s">
        <v>811</v>
      </c>
      <c r="E46" s="116">
        <v>1800</v>
      </c>
      <c r="F46" s="117"/>
      <c r="G46" s="10"/>
      <c r="H46" s="118"/>
      <c r="I46" s="118"/>
      <c r="J46" s="119"/>
      <c r="K46" s="120"/>
      <c r="L46" s="271"/>
    </row>
    <row r="47" spans="1:12" ht="13.5">
      <c r="A47" s="122" t="s">
        <v>187</v>
      </c>
      <c r="B47" s="115" t="s">
        <v>829</v>
      </c>
      <c r="C47" s="114" t="s">
        <v>4</v>
      </c>
      <c r="D47" s="114" t="s">
        <v>811</v>
      </c>
      <c r="E47" s="116">
        <v>150</v>
      </c>
      <c r="F47" s="117"/>
      <c r="G47" s="10"/>
      <c r="H47" s="118"/>
      <c r="I47" s="118"/>
      <c r="J47" s="119"/>
      <c r="K47" s="120"/>
      <c r="L47" s="271"/>
    </row>
    <row r="48" spans="1:12" ht="13.5">
      <c r="A48" s="122" t="s">
        <v>325</v>
      </c>
      <c r="B48" s="115" t="s">
        <v>324</v>
      </c>
      <c r="C48" s="114" t="s">
        <v>193</v>
      </c>
      <c r="D48" s="114" t="s">
        <v>830</v>
      </c>
      <c r="E48" s="116">
        <v>2</v>
      </c>
      <c r="F48" s="117"/>
      <c r="G48" s="10"/>
      <c r="H48" s="118"/>
      <c r="I48" s="118"/>
      <c r="J48" s="119"/>
      <c r="K48" s="120"/>
    </row>
    <row r="49" spans="1:12" ht="13.5">
      <c r="A49" s="114"/>
      <c r="B49" s="115"/>
      <c r="C49" s="114" t="s">
        <v>180</v>
      </c>
      <c r="D49" s="114"/>
      <c r="E49" s="116" t="s">
        <v>180</v>
      </c>
      <c r="F49" s="117"/>
      <c r="G49" s="10"/>
      <c r="H49" s="118"/>
      <c r="I49" s="118"/>
      <c r="J49" s="119"/>
      <c r="K49" s="120"/>
      <c r="L49" s="198"/>
    </row>
    <row r="50" spans="1:12" ht="22.5">
      <c r="A50" s="114" t="s">
        <v>23</v>
      </c>
      <c r="B50" s="115" t="s">
        <v>831</v>
      </c>
      <c r="C50" s="114" t="s">
        <v>180</v>
      </c>
      <c r="D50" s="114"/>
      <c r="E50" s="116" t="s">
        <v>180</v>
      </c>
      <c r="F50" s="117"/>
      <c r="G50" s="10"/>
      <c r="H50" s="118"/>
      <c r="I50" s="118"/>
      <c r="J50" s="121" t="s">
        <v>828</v>
      </c>
      <c r="K50" s="120"/>
    </row>
    <row r="51" spans="1:12" ht="33.75">
      <c r="A51" s="114" t="s">
        <v>180</v>
      </c>
      <c r="B51" s="115" t="s">
        <v>316</v>
      </c>
      <c r="C51" s="114"/>
      <c r="D51" s="114"/>
      <c r="E51" s="116"/>
      <c r="F51" s="117"/>
      <c r="G51" s="10"/>
      <c r="H51" s="118"/>
      <c r="I51" s="118"/>
      <c r="J51" s="119"/>
      <c r="K51" s="120" t="s">
        <v>832</v>
      </c>
    </row>
    <row r="52" spans="1:12" ht="13.5">
      <c r="A52" s="122" t="s">
        <v>809</v>
      </c>
      <c r="B52" s="115" t="s">
        <v>323</v>
      </c>
      <c r="C52" s="114" t="s">
        <v>186</v>
      </c>
      <c r="D52" s="114" t="s">
        <v>811</v>
      </c>
      <c r="E52" s="116">
        <v>4</v>
      </c>
      <c r="F52" s="117"/>
      <c r="G52" s="10"/>
      <c r="H52" s="118"/>
      <c r="I52" s="118"/>
      <c r="J52" s="119"/>
      <c r="K52" s="120"/>
    </row>
    <row r="53" spans="1:12" ht="13.5">
      <c r="A53" s="122" t="s">
        <v>187</v>
      </c>
      <c r="B53" s="115" t="s">
        <v>833</v>
      </c>
      <c r="C53" s="114" t="s">
        <v>186</v>
      </c>
      <c r="D53" s="114" t="s">
        <v>811</v>
      </c>
      <c r="E53" s="116">
        <v>2</v>
      </c>
      <c r="F53" s="117"/>
      <c r="G53" s="10"/>
      <c r="H53" s="118"/>
      <c r="I53" s="118"/>
      <c r="J53" s="119"/>
      <c r="K53" s="120"/>
    </row>
    <row r="54" spans="1:12" ht="13.5">
      <c r="A54" s="122" t="s">
        <v>814</v>
      </c>
      <c r="B54" s="115" t="s">
        <v>322</v>
      </c>
      <c r="C54" s="114" t="s">
        <v>186</v>
      </c>
      <c r="D54" s="114" t="s">
        <v>811</v>
      </c>
      <c r="E54" s="116">
        <v>2</v>
      </c>
      <c r="F54" s="117"/>
      <c r="G54" s="10"/>
      <c r="H54" s="118"/>
      <c r="I54" s="118"/>
      <c r="J54" s="119"/>
      <c r="K54" s="120"/>
    </row>
    <row r="55" spans="1:12" ht="13.5">
      <c r="A55" s="122" t="s">
        <v>237</v>
      </c>
      <c r="B55" s="115" t="s">
        <v>321</v>
      </c>
      <c r="C55" s="114" t="s">
        <v>186</v>
      </c>
      <c r="D55" s="114" t="s">
        <v>811</v>
      </c>
      <c r="E55" s="116">
        <v>2</v>
      </c>
      <c r="F55" s="117"/>
      <c r="G55" s="10"/>
      <c r="H55" s="118"/>
      <c r="I55" s="118"/>
      <c r="J55" s="119"/>
      <c r="K55" s="120"/>
    </row>
    <row r="56" spans="1:12" ht="13.5">
      <c r="A56" s="122" t="s">
        <v>834</v>
      </c>
      <c r="B56" s="115" t="s">
        <v>835</v>
      </c>
      <c r="C56" s="114" t="s">
        <v>186</v>
      </c>
      <c r="D56" s="114" t="s">
        <v>811</v>
      </c>
      <c r="E56" s="116">
        <v>2</v>
      </c>
      <c r="F56" s="117"/>
      <c r="G56" s="10"/>
      <c r="H56" s="118"/>
      <c r="I56" s="118"/>
      <c r="J56" s="119"/>
      <c r="K56" s="120"/>
    </row>
    <row r="57" spans="1:12" ht="13.5">
      <c r="A57" s="122" t="s">
        <v>191</v>
      </c>
      <c r="B57" s="115" t="s">
        <v>836</v>
      </c>
      <c r="C57" s="114" t="s">
        <v>186</v>
      </c>
      <c r="D57" s="114" t="s">
        <v>811</v>
      </c>
      <c r="E57" s="116">
        <v>4</v>
      </c>
      <c r="F57" s="117"/>
      <c r="G57" s="10"/>
      <c r="H57" s="118"/>
      <c r="I57" s="118"/>
      <c r="J57" s="119"/>
      <c r="K57" s="120"/>
    </row>
    <row r="58" spans="1:12" ht="13.5">
      <c r="A58" s="114" t="s">
        <v>180</v>
      </c>
      <c r="B58" s="115" t="s">
        <v>180</v>
      </c>
      <c r="C58" s="114" t="s">
        <v>180</v>
      </c>
      <c r="D58" s="114"/>
      <c r="E58" s="116" t="s">
        <v>180</v>
      </c>
      <c r="F58" s="117"/>
      <c r="G58" s="10"/>
      <c r="H58" s="118"/>
      <c r="I58" s="118"/>
      <c r="J58" s="119"/>
      <c r="K58" s="120"/>
    </row>
    <row r="59" spans="1:12" ht="13.5">
      <c r="A59" s="114" t="s">
        <v>28</v>
      </c>
      <c r="B59" s="115" t="s">
        <v>319</v>
      </c>
      <c r="C59" s="114" t="s">
        <v>180</v>
      </c>
      <c r="D59" s="114"/>
      <c r="E59" s="116" t="s">
        <v>180</v>
      </c>
      <c r="F59" s="117"/>
      <c r="G59" s="10"/>
      <c r="H59" s="118"/>
      <c r="I59" s="118"/>
      <c r="J59" s="119"/>
      <c r="K59" s="120"/>
    </row>
    <row r="60" spans="1:12" ht="22.5">
      <c r="A60" s="124" t="s">
        <v>41</v>
      </c>
      <c r="B60" s="125" t="s">
        <v>318</v>
      </c>
      <c r="C60" s="124" t="s">
        <v>180</v>
      </c>
      <c r="D60" s="124"/>
      <c r="E60" s="126" t="s">
        <v>180</v>
      </c>
      <c r="F60" s="127"/>
      <c r="G60" s="128"/>
      <c r="H60" s="129"/>
      <c r="I60" s="129"/>
      <c r="J60" s="130" t="s">
        <v>663</v>
      </c>
      <c r="K60" s="131"/>
    </row>
    <row r="61" spans="1:12" ht="13.5">
      <c r="A61" s="132" t="s">
        <v>809</v>
      </c>
      <c r="B61" s="125" t="s">
        <v>837</v>
      </c>
      <c r="C61" s="124" t="s">
        <v>186</v>
      </c>
      <c r="D61" s="124" t="s">
        <v>811</v>
      </c>
      <c r="E61" s="126">
        <v>1</v>
      </c>
      <c r="F61" s="127"/>
      <c r="G61" s="128"/>
      <c r="H61" s="129"/>
      <c r="I61" s="129"/>
      <c r="J61" s="130"/>
      <c r="K61" s="131"/>
    </row>
    <row r="62" spans="1:12" ht="13.5">
      <c r="A62" s="132" t="s">
        <v>379</v>
      </c>
      <c r="B62" s="125" t="s">
        <v>838</v>
      </c>
      <c r="C62" s="124" t="s">
        <v>186</v>
      </c>
      <c r="D62" s="124" t="s">
        <v>811</v>
      </c>
      <c r="E62" s="126">
        <v>1</v>
      </c>
      <c r="F62" s="127"/>
      <c r="G62" s="128"/>
      <c r="H62" s="129"/>
      <c r="I62" s="129"/>
      <c r="J62" s="130"/>
      <c r="K62" s="131"/>
    </row>
    <row r="63" spans="1:12" ht="13.5">
      <c r="A63" s="132" t="s">
        <v>814</v>
      </c>
      <c r="B63" s="125" t="s">
        <v>839</v>
      </c>
      <c r="C63" s="124" t="s">
        <v>186</v>
      </c>
      <c r="D63" s="124" t="s">
        <v>811</v>
      </c>
      <c r="E63" s="126">
        <v>1</v>
      </c>
      <c r="F63" s="127"/>
      <c r="G63" s="128"/>
      <c r="H63" s="129"/>
      <c r="I63" s="129"/>
      <c r="J63" s="130"/>
      <c r="K63" s="131"/>
    </row>
    <row r="64" spans="1:12" ht="13.5">
      <c r="A64" s="132" t="s">
        <v>840</v>
      </c>
      <c r="B64" s="125" t="s">
        <v>841</v>
      </c>
      <c r="C64" s="124" t="s">
        <v>186</v>
      </c>
      <c r="D64" s="124" t="s">
        <v>811</v>
      </c>
      <c r="E64" s="126">
        <v>1</v>
      </c>
      <c r="F64" s="127"/>
      <c r="G64" s="128"/>
      <c r="H64" s="129"/>
      <c r="I64" s="129"/>
      <c r="J64" s="130"/>
      <c r="K64" s="131"/>
    </row>
    <row r="65" spans="1:11" ht="13.5">
      <c r="A65" s="132" t="s">
        <v>203</v>
      </c>
      <c r="B65" s="125" t="s">
        <v>336</v>
      </c>
      <c r="C65" s="124" t="s">
        <v>193</v>
      </c>
      <c r="D65" s="124" t="s">
        <v>811</v>
      </c>
      <c r="E65" s="126">
        <v>2</v>
      </c>
      <c r="F65" s="133"/>
      <c r="G65" s="133"/>
      <c r="H65" s="133"/>
      <c r="I65" s="133"/>
      <c r="J65" s="130"/>
      <c r="K65" s="134"/>
    </row>
    <row r="66" spans="1:11" ht="13.5">
      <c r="A66" s="124" t="s">
        <v>180</v>
      </c>
      <c r="B66" s="125" t="s">
        <v>180</v>
      </c>
      <c r="C66" s="124" t="s">
        <v>180</v>
      </c>
      <c r="D66" s="124"/>
      <c r="E66" s="126" t="s">
        <v>180</v>
      </c>
      <c r="F66" s="127"/>
      <c r="G66" s="128"/>
      <c r="H66" s="129"/>
      <c r="I66" s="129"/>
      <c r="J66" s="135"/>
      <c r="K66" s="131"/>
    </row>
    <row r="67" spans="1:11" ht="13.5">
      <c r="A67" s="124" t="s">
        <v>42</v>
      </c>
      <c r="B67" s="125" t="s">
        <v>317</v>
      </c>
      <c r="C67" s="124" t="s">
        <v>180</v>
      </c>
      <c r="D67" s="124"/>
      <c r="E67" s="126" t="s">
        <v>180</v>
      </c>
      <c r="F67" s="127"/>
      <c r="G67" s="128"/>
      <c r="H67" s="129"/>
      <c r="I67" s="129"/>
      <c r="J67" s="135"/>
      <c r="K67" s="131"/>
    </row>
    <row r="68" spans="1:11" ht="13.5">
      <c r="A68" s="132" t="s">
        <v>809</v>
      </c>
      <c r="B68" s="125" t="s">
        <v>842</v>
      </c>
      <c r="C68" s="124" t="s">
        <v>193</v>
      </c>
      <c r="D68" s="124" t="s">
        <v>811</v>
      </c>
      <c r="E68" s="126">
        <v>2</v>
      </c>
      <c r="F68" s="127"/>
      <c r="G68" s="128"/>
      <c r="H68" s="129"/>
      <c r="I68" s="129"/>
      <c r="J68" s="135"/>
      <c r="K68" s="131"/>
    </row>
    <row r="69" spans="1:11" ht="33.75">
      <c r="A69" s="124" t="s">
        <v>180</v>
      </c>
      <c r="B69" s="125" t="s">
        <v>843</v>
      </c>
      <c r="C69" s="124"/>
      <c r="D69" s="124"/>
      <c r="E69" s="126"/>
      <c r="F69" s="127"/>
      <c r="G69" s="128"/>
      <c r="H69" s="129"/>
      <c r="I69" s="129"/>
      <c r="J69" s="135"/>
      <c r="K69" s="131" t="s">
        <v>832</v>
      </c>
    </row>
    <row r="70" spans="1:11" ht="13.5">
      <c r="A70" s="124" t="s">
        <v>54</v>
      </c>
      <c r="B70" s="125" t="s">
        <v>315</v>
      </c>
      <c r="C70" s="124" t="s">
        <v>193</v>
      </c>
      <c r="D70" s="124" t="s">
        <v>811</v>
      </c>
      <c r="E70" s="126">
        <v>2</v>
      </c>
      <c r="F70" s="127"/>
      <c r="G70" s="128"/>
      <c r="H70" s="129"/>
      <c r="I70" s="129"/>
      <c r="J70" s="135"/>
      <c r="K70" s="131"/>
    </row>
    <row r="71" spans="1:11" ht="13.5">
      <c r="A71" s="124" t="s">
        <v>55</v>
      </c>
      <c r="B71" s="125" t="s">
        <v>314</v>
      </c>
      <c r="C71" s="124" t="s">
        <v>186</v>
      </c>
      <c r="D71" s="124" t="s">
        <v>811</v>
      </c>
      <c r="E71" s="126">
        <v>1</v>
      </c>
      <c r="F71" s="127"/>
      <c r="G71" s="128"/>
      <c r="H71" s="129"/>
      <c r="I71" s="129"/>
      <c r="J71" s="135"/>
      <c r="K71" s="131"/>
    </row>
    <row r="72" spans="1:11" ht="13.5">
      <c r="A72" s="124" t="s">
        <v>56</v>
      </c>
      <c r="B72" s="125" t="s">
        <v>844</v>
      </c>
      <c r="C72" s="124" t="s">
        <v>186</v>
      </c>
      <c r="D72" s="124" t="s">
        <v>811</v>
      </c>
      <c r="E72" s="126">
        <v>1</v>
      </c>
      <c r="F72" s="127"/>
      <c r="G72" s="128"/>
      <c r="H72" s="129"/>
      <c r="I72" s="129"/>
      <c r="J72" s="135"/>
      <c r="K72" s="131"/>
    </row>
    <row r="73" spans="1:11" ht="27">
      <c r="A73" s="124" t="s">
        <v>57</v>
      </c>
      <c r="B73" s="125" t="s">
        <v>845</v>
      </c>
      <c r="C73" s="124" t="s">
        <v>186</v>
      </c>
      <c r="D73" s="124" t="s">
        <v>811</v>
      </c>
      <c r="E73" s="126">
        <v>1</v>
      </c>
      <c r="F73" s="127"/>
      <c r="G73" s="128"/>
      <c r="H73" s="129"/>
      <c r="I73" s="129"/>
      <c r="J73" s="130" t="s">
        <v>663</v>
      </c>
      <c r="K73" s="131"/>
    </row>
    <row r="74" spans="1:11" ht="22.5">
      <c r="A74" s="124" t="s">
        <v>846</v>
      </c>
      <c r="B74" s="125" t="s">
        <v>847</v>
      </c>
      <c r="C74" s="124" t="s">
        <v>186</v>
      </c>
      <c r="D74" s="124" t="s">
        <v>811</v>
      </c>
      <c r="E74" s="126">
        <v>3</v>
      </c>
      <c r="F74" s="127"/>
      <c r="G74" s="128"/>
      <c r="H74" s="129"/>
      <c r="I74" s="129"/>
      <c r="J74" s="130" t="s">
        <v>663</v>
      </c>
      <c r="K74" s="131"/>
    </row>
    <row r="75" spans="1:11" ht="22.5">
      <c r="A75" s="124" t="s">
        <v>848</v>
      </c>
      <c r="B75" s="125" t="s">
        <v>849</v>
      </c>
      <c r="C75" s="124" t="s">
        <v>193</v>
      </c>
      <c r="D75" s="124" t="s">
        <v>811</v>
      </c>
      <c r="E75" s="126">
        <v>2</v>
      </c>
      <c r="F75" s="127"/>
      <c r="G75" s="128"/>
      <c r="H75" s="129"/>
      <c r="I75" s="129"/>
      <c r="J75" s="130" t="s">
        <v>663</v>
      </c>
      <c r="K75" s="131"/>
    </row>
    <row r="76" spans="1:11" ht="22.5">
      <c r="A76" s="124" t="s">
        <v>850</v>
      </c>
      <c r="B76" s="125" t="s">
        <v>851</v>
      </c>
      <c r="C76" s="124" t="s">
        <v>186</v>
      </c>
      <c r="D76" s="124" t="s">
        <v>811</v>
      </c>
      <c r="E76" s="126">
        <v>2</v>
      </c>
      <c r="F76" s="127"/>
      <c r="G76" s="128"/>
      <c r="H76" s="129"/>
      <c r="I76" s="129"/>
      <c r="J76" s="130" t="s">
        <v>663</v>
      </c>
      <c r="K76" s="131"/>
    </row>
    <row r="77" spans="1:11" ht="22.5">
      <c r="A77" s="124" t="s">
        <v>852</v>
      </c>
      <c r="B77" s="125" t="s">
        <v>853</v>
      </c>
      <c r="C77" s="124" t="s">
        <v>186</v>
      </c>
      <c r="D77" s="124" t="s">
        <v>811</v>
      </c>
      <c r="E77" s="126">
        <v>2</v>
      </c>
      <c r="F77" s="127"/>
      <c r="G77" s="128"/>
      <c r="H77" s="129"/>
      <c r="I77" s="129"/>
      <c r="J77" s="130" t="s">
        <v>663</v>
      </c>
      <c r="K77" s="131"/>
    </row>
    <row r="78" spans="1:11" ht="22.5">
      <c r="A78" s="124" t="s">
        <v>854</v>
      </c>
      <c r="B78" s="125" t="s">
        <v>855</v>
      </c>
      <c r="C78" s="124" t="s">
        <v>186</v>
      </c>
      <c r="D78" s="124" t="s">
        <v>811</v>
      </c>
      <c r="E78" s="126">
        <v>2</v>
      </c>
      <c r="F78" s="127"/>
      <c r="G78" s="128"/>
      <c r="H78" s="129"/>
      <c r="I78" s="129"/>
      <c r="J78" s="130" t="s">
        <v>663</v>
      </c>
      <c r="K78" s="131"/>
    </row>
    <row r="79" spans="1:11" ht="13.5">
      <c r="A79" s="124" t="s">
        <v>856</v>
      </c>
      <c r="B79" s="125" t="s">
        <v>857</v>
      </c>
      <c r="C79" s="124" t="s">
        <v>193</v>
      </c>
      <c r="D79" s="124" t="s">
        <v>811</v>
      </c>
      <c r="E79" s="126">
        <v>2</v>
      </c>
      <c r="F79" s="127"/>
      <c r="G79" s="128"/>
      <c r="H79" s="129"/>
      <c r="I79" s="129"/>
      <c r="J79" s="135"/>
      <c r="K79" s="131"/>
    </row>
    <row r="80" spans="1:11" ht="13.5">
      <c r="A80" s="124" t="s">
        <v>858</v>
      </c>
      <c r="B80" s="125" t="s">
        <v>859</v>
      </c>
      <c r="C80" s="124" t="s">
        <v>186</v>
      </c>
      <c r="D80" s="124" t="s">
        <v>811</v>
      </c>
      <c r="E80" s="126">
        <v>2</v>
      </c>
      <c r="F80" s="127"/>
      <c r="G80" s="128"/>
      <c r="H80" s="129"/>
      <c r="I80" s="129"/>
      <c r="J80" s="135"/>
      <c r="K80" s="131"/>
    </row>
    <row r="81" spans="1:12" ht="13.5">
      <c r="A81" s="124" t="s">
        <v>11</v>
      </c>
      <c r="B81" s="125" t="s">
        <v>860</v>
      </c>
      <c r="C81" s="124" t="s">
        <v>186</v>
      </c>
      <c r="D81" s="124" t="s">
        <v>811</v>
      </c>
      <c r="E81" s="126">
        <v>2</v>
      </c>
      <c r="F81" s="127"/>
      <c r="G81" s="128"/>
      <c r="H81" s="129"/>
      <c r="I81" s="129"/>
      <c r="J81" s="135"/>
      <c r="K81" s="131"/>
    </row>
    <row r="82" spans="1:12" ht="27">
      <c r="A82" s="124" t="s">
        <v>861</v>
      </c>
      <c r="B82" s="125" t="s">
        <v>862</v>
      </c>
      <c r="C82" s="124" t="s">
        <v>186</v>
      </c>
      <c r="D82" s="124" t="s">
        <v>811</v>
      </c>
      <c r="E82" s="126">
        <v>2</v>
      </c>
      <c r="F82" s="127"/>
      <c r="G82" s="128"/>
      <c r="H82" s="129"/>
      <c r="I82" s="129"/>
      <c r="J82" s="136" t="s">
        <v>665</v>
      </c>
      <c r="K82" s="131"/>
    </row>
    <row r="83" spans="1:12" ht="13.5">
      <c r="A83" s="124" t="s">
        <v>863</v>
      </c>
      <c r="B83" s="125" t="s">
        <v>864</v>
      </c>
      <c r="C83" s="124" t="s">
        <v>186</v>
      </c>
      <c r="D83" s="124" t="s">
        <v>811</v>
      </c>
      <c r="E83" s="126">
        <v>2</v>
      </c>
      <c r="F83" s="127"/>
      <c r="G83" s="128"/>
      <c r="H83" s="129"/>
      <c r="I83" s="129"/>
      <c r="J83" s="135"/>
      <c r="K83" s="137"/>
    </row>
    <row r="84" spans="1:12" ht="27">
      <c r="A84" s="124" t="s">
        <v>865</v>
      </c>
      <c r="B84" s="125" t="s">
        <v>866</v>
      </c>
      <c r="C84" s="124" t="s">
        <v>186</v>
      </c>
      <c r="D84" s="124" t="s">
        <v>811</v>
      </c>
      <c r="E84" s="126">
        <v>1</v>
      </c>
      <c r="F84" s="127"/>
      <c r="G84" s="128"/>
      <c r="H84" s="129"/>
      <c r="I84" s="129"/>
      <c r="J84" s="135"/>
      <c r="K84" s="137"/>
      <c r="L84" s="271"/>
    </row>
    <row r="85" spans="1:12" ht="27">
      <c r="A85" s="124" t="s">
        <v>867</v>
      </c>
      <c r="B85" s="125" t="s">
        <v>868</v>
      </c>
      <c r="C85" s="124" t="s">
        <v>186</v>
      </c>
      <c r="D85" s="124" t="s">
        <v>811</v>
      </c>
      <c r="E85" s="126">
        <v>1</v>
      </c>
      <c r="F85" s="127"/>
      <c r="G85" s="128"/>
      <c r="H85" s="129"/>
      <c r="I85" s="129"/>
      <c r="J85" s="135"/>
      <c r="K85" s="137"/>
      <c r="L85" s="272"/>
    </row>
    <row r="86" spans="1:12" ht="13.5">
      <c r="A86" s="124"/>
      <c r="B86" s="125"/>
      <c r="C86" s="124"/>
      <c r="D86" s="124"/>
      <c r="E86" s="126"/>
      <c r="F86" s="127"/>
      <c r="G86" s="128"/>
      <c r="H86" s="129"/>
      <c r="I86" s="129"/>
      <c r="J86" s="135"/>
      <c r="K86" s="137"/>
    </row>
    <row r="87" spans="1:12" ht="22.5">
      <c r="A87" s="124" t="s">
        <v>869</v>
      </c>
      <c r="B87" s="125" t="s">
        <v>870</v>
      </c>
      <c r="C87" s="124" t="s">
        <v>193</v>
      </c>
      <c r="D87" s="124" t="s">
        <v>811</v>
      </c>
      <c r="E87" s="126">
        <v>4</v>
      </c>
      <c r="F87" s="127"/>
      <c r="G87" s="128"/>
      <c r="H87" s="129"/>
      <c r="I87" s="129"/>
      <c r="J87" s="130" t="s">
        <v>665</v>
      </c>
      <c r="K87" s="131"/>
    </row>
    <row r="88" spans="1:12" ht="27">
      <c r="A88" s="124" t="s">
        <v>871</v>
      </c>
      <c r="B88" s="125" t="s">
        <v>872</v>
      </c>
      <c r="C88" s="124" t="s">
        <v>193</v>
      </c>
      <c r="D88" s="124" t="s">
        <v>811</v>
      </c>
      <c r="E88" s="126">
        <v>4</v>
      </c>
      <c r="F88" s="127"/>
      <c r="G88" s="128"/>
      <c r="H88" s="129"/>
      <c r="I88" s="129"/>
      <c r="J88" s="130" t="s">
        <v>873</v>
      </c>
      <c r="K88" s="131"/>
    </row>
    <row r="89" spans="1:12" ht="13.5">
      <c r="A89" s="124" t="s">
        <v>4</v>
      </c>
      <c r="B89" s="125" t="s">
        <v>874</v>
      </c>
      <c r="C89" s="124" t="s">
        <v>186</v>
      </c>
      <c r="D89" s="124" t="s">
        <v>811</v>
      </c>
      <c r="E89" s="126">
        <v>2</v>
      </c>
      <c r="F89" s="127"/>
      <c r="G89" s="128"/>
      <c r="H89" s="129"/>
      <c r="I89" s="129"/>
      <c r="J89" s="138"/>
      <c r="K89" s="139"/>
    </row>
    <row r="90" spans="1:12" ht="27">
      <c r="A90" s="124" t="s">
        <v>875</v>
      </c>
      <c r="B90" s="125" t="s">
        <v>876</v>
      </c>
      <c r="C90" s="124" t="s">
        <v>186</v>
      </c>
      <c r="D90" s="124" t="s">
        <v>811</v>
      </c>
      <c r="E90" s="126">
        <v>4</v>
      </c>
      <c r="F90" s="127"/>
      <c r="G90" s="128"/>
      <c r="H90" s="129"/>
      <c r="I90" s="129"/>
      <c r="J90" s="140" t="s">
        <v>665</v>
      </c>
      <c r="K90" s="139"/>
    </row>
    <row r="91" spans="1:12" ht="13.5">
      <c r="A91" s="124" t="s">
        <v>877</v>
      </c>
      <c r="B91" s="125" t="s">
        <v>878</v>
      </c>
      <c r="C91" s="124" t="s">
        <v>186</v>
      </c>
      <c r="D91" s="124" t="s">
        <v>811</v>
      </c>
      <c r="E91" s="126">
        <v>2</v>
      </c>
      <c r="F91" s="127"/>
      <c r="G91" s="128"/>
      <c r="H91" s="129"/>
      <c r="I91" s="129"/>
      <c r="J91" s="138"/>
      <c r="K91" s="139"/>
    </row>
    <row r="92" spans="1:12" ht="22.5">
      <c r="A92" s="124" t="s">
        <v>879</v>
      </c>
      <c r="B92" s="125" t="s">
        <v>880</v>
      </c>
      <c r="C92" s="124" t="s">
        <v>186</v>
      </c>
      <c r="D92" s="124" t="s">
        <v>811</v>
      </c>
      <c r="E92" s="126">
        <v>2</v>
      </c>
      <c r="F92" s="127"/>
      <c r="G92" s="128"/>
      <c r="H92" s="129"/>
      <c r="I92" s="129"/>
      <c r="J92" s="140" t="s">
        <v>881</v>
      </c>
      <c r="K92" s="139"/>
    </row>
    <row r="93" spans="1:12" ht="27">
      <c r="A93" s="124" t="s">
        <v>882</v>
      </c>
      <c r="B93" s="125" t="s">
        <v>883</v>
      </c>
      <c r="C93" s="124" t="s">
        <v>193</v>
      </c>
      <c r="D93" s="124" t="s">
        <v>811</v>
      </c>
      <c r="E93" s="126">
        <v>2</v>
      </c>
      <c r="F93" s="127"/>
      <c r="G93" s="128"/>
      <c r="H93" s="129"/>
      <c r="I93" s="129"/>
      <c r="J93" s="136" t="s">
        <v>664</v>
      </c>
      <c r="K93" s="131"/>
    </row>
    <row r="94" spans="1:12" ht="13.5">
      <c r="A94" s="124" t="s">
        <v>884</v>
      </c>
      <c r="B94" s="125" t="s">
        <v>295</v>
      </c>
      <c r="C94" s="124" t="s">
        <v>186</v>
      </c>
      <c r="D94" s="124" t="s">
        <v>811</v>
      </c>
      <c r="E94" s="126">
        <v>2</v>
      </c>
      <c r="F94" s="127"/>
      <c r="G94" s="128"/>
      <c r="H94" s="129"/>
      <c r="I94" s="129"/>
      <c r="J94" s="135"/>
      <c r="K94" s="131"/>
    </row>
    <row r="95" spans="1:12" ht="13.5">
      <c r="A95" s="141" t="s">
        <v>885</v>
      </c>
      <c r="B95" s="125" t="s">
        <v>886</v>
      </c>
      <c r="C95" s="124" t="s">
        <v>186</v>
      </c>
      <c r="D95" s="124" t="s">
        <v>811</v>
      </c>
      <c r="E95" s="126">
        <v>2</v>
      </c>
      <c r="F95" s="127"/>
      <c r="G95" s="128"/>
      <c r="H95" s="129"/>
      <c r="I95" s="129"/>
      <c r="J95" s="135"/>
      <c r="K95" s="131"/>
    </row>
    <row r="96" spans="1:12" ht="13.5">
      <c r="A96" s="141" t="s">
        <v>887</v>
      </c>
      <c r="B96" s="125" t="s">
        <v>888</v>
      </c>
      <c r="C96" s="124" t="s">
        <v>186</v>
      </c>
      <c r="D96" s="124" t="s">
        <v>811</v>
      </c>
      <c r="E96" s="126">
        <v>1</v>
      </c>
      <c r="F96" s="127"/>
      <c r="G96" s="128"/>
      <c r="H96" s="129"/>
      <c r="I96" s="129"/>
      <c r="J96" s="135"/>
      <c r="K96" s="131"/>
    </row>
    <row r="97" spans="1:11" ht="13.5">
      <c r="A97" s="141" t="s">
        <v>889</v>
      </c>
      <c r="B97" s="125" t="s">
        <v>890</v>
      </c>
      <c r="C97" s="124" t="s">
        <v>193</v>
      </c>
      <c r="D97" s="124" t="s">
        <v>811</v>
      </c>
      <c r="E97" s="126">
        <v>1</v>
      </c>
      <c r="F97" s="127"/>
      <c r="G97" s="128"/>
      <c r="H97" s="129"/>
      <c r="I97" s="129"/>
      <c r="J97" s="135"/>
      <c r="K97" s="131"/>
    </row>
    <row r="98" spans="1:11" ht="13.5">
      <c r="A98" s="141" t="s">
        <v>891</v>
      </c>
      <c r="B98" s="125" t="s">
        <v>892</v>
      </c>
      <c r="C98" s="124" t="s">
        <v>193</v>
      </c>
      <c r="D98" s="124" t="s">
        <v>811</v>
      </c>
      <c r="E98" s="126">
        <v>1</v>
      </c>
      <c r="F98" s="127"/>
      <c r="G98" s="128"/>
      <c r="H98" s="129"/>
      <c r="I98" s="129"/>
      <c r="J98" s="135"/>
      <c r="K98" s="131"/>
    </row>
    <row r="99" spans="1:11" ht="13.5">
      <c r="A99" s="141" t="s">
        <v>893</v>
      </c>
      <c r="B99" s="125" t="s">
        <v>894</v>
      </c>
      <c r="C99" s="124" t="s">
        <v>193</v>
      </c>
      <c r="D99" s="124" t="s">
        <v>811</v>
      </c>
      <c r="E99" s="126">
        <v>1</v>
      </c>
      <c r="F99" s="127"/>
      <c r="G99" s="128"/>
      <c r="H99" s="129"/>
      <c r="I99" s="129"/>
      <c r="J99" s="135"/>
      <c r="K99" s="131"/>
    </row>
    <row r="100" spans="1:11" ht="13.5">
      <c r="A100" s="132" t="s">
        <v>379</v>
      </c>
      <c r="B100" s="125" t="s">
        <v>895</v>
      </c>
      <c r="C100" s="124" t="s">
        <v>278</v>
      </c>
      <c r="D100" s="124" t="s">
        <v>811</v>
      </c>
      <c r="E100" s="126">
        <v>4</v>
      </c>
      <c r="F100" s="127"/>
      <c r="G100" s="128"/>
      <c r="H100" s="129"/>
      <c r="I100" s="129"/>
      <c r="J100" s="135"/>
      <c r="K100" s="137"/>
    </row>
    <row r="101" spans="1:11" ht="13.5">
      <c r="A101" s="124" t="s">
        <v>180</v>
      </c>
      <c r="B101" s="125" t="s">
        <v>896</v>
      </c>
      <c r="C101" s="124" t="s">
        <v>278</v>
      </c>
      <c r="D101" s="124" t="s">
        <v>811</v>
      </c>
      <c r="E101" s="126">
        <v>2</v>
      </c>
      <c r="F101" s="127"/>
      <c r="G101" s="128"/>
      <c r="H101" s="129"/>
      <c r="I101" s="129"/>
      <c r="J101" s="135"/>
      <c r="K101" s="131"/>
    </row>
    <row r="102" spans="1:11" ht="13.5">
      <c r="A102" s="124"/>
      <c r="B102" s="125" t="s">
        <v>897</v>
      </c>
      <c r="C102" s="124" t="s">
        <v>278</v>
      </c>
      <c r="D102" s="124" t="s">
        <v>811</v>
      </c>
      <c r="E102" s="126">
        <v>4</v>
      </c>
      <c r="F102" s="127"/>
      <c r="G102" s="128"/>
      <c r="H102" s="129"/>
      <c r="I102" s="129"/>
      <c r="J102" s="135"/>
      <c r="K102" s="131"/>
    </row>
    <row r="103" spans="1:11" ht="13.5">
      <c r="A103" s="114"/>
      <c r="B103" s="115"/>
      <c r="C103" s="114"/>
      <c r="D103" s="114"/>
      <c r="E103" s="116"/>
      <c r="F103" s="117"/>
      <c r="G103" s="10"/>
      <c r="H103" s="118"/>
      <c r="I103" s="118"/>
      <c r="K103" s="120"/>
    </row>
    <row r="104" spans="1:11" ht="13.5">
      <c r="A104" s="114" t="s">
        <v>43</v>
      </c>
      <c r="B104" s="115" t="s">
        <v>293</v>
      </c>
      <c r="C104" s="114" t="s">
        <v>180</v>
      </c>
      <c r="D104" s="114"/>
      <c r="E104" s="116" t="s">
        <v>180</v>
      </c>
      <c r="F104" s="117"/>
      <c r="G104" s="10"/>
      <c r="H104" s="118"/>
      <c r="I104" s="118"/>
      <c r="K104" s="120"/>
    </row>
    <row r="105" spans="1:11" ht="13.5">
      <c r="A105" s="114" t="s">
        <v>180</v>
      </c>
      <c r="B105" s="115" t="s">
        <v>292</v>
      </c>
      <c r="C105" s="114"/>
      <c r="D105" s="114" t="s">
        <v>811</v>
      </c>
      <c r="E105" s="116"/>
      <c r="F105" s="117"/>
      <c r="G105" s="10"/>
      <c r="H105" s="118"/>
      <c r="I105" s="118"/>
      <c r="J105" s="119"/>
      <c r="K105" s="120"/>
    </row>
    <row r="106" spans="1:11" ht="33.75">
      <c r="A106" s="114" t="s">
        <v>180</v>
      </c>
      <c r="B106" s="115" t="s">
        <v>287</v>
      </c>
      <c r="C106" s="114"/>
      <c r="D106" s="114"/>
      <c r="E106" s="116"/>
      <c r="F106" s="117"/>
      <c r="G106" s="10"/>
      <c r="H106" s="118"/>
      <c r="I106" s="118"/>
      <c r="J106" s="119"/>
      <c r="K106" s="123" t="s">
        <v>286</v>
      </c>
    </row>
    <row r="107" spans="1:11" ht="13.5">
      <c r="A107" s="114" t="s">
        <v>223</v>
      </c>
      <c r="B107" s="115" t="s">
        <v>291</v>
      </c>
      <c r="C107" s="114" t="s">
        <v>193</v>
      </c>
      <c r="D107" s="114" t="s">
        <v>811</v>
      </c>
      <c r="E107" s="116">
        <v>1</v>
      </c>
      <c r="F107" s="117"/>
      <c r="G107" s="10"/>
      <c r="H107" s="118"/>
      <c r="I107" s="118"/>
      <c r="J107" s="119"/>
      <c r="K107" s="120"/>
    </row>
    <row r="108" spans="1:11" ht="13.5">
      <c r="A108" s="114" t="s">
        <v>285</v>
      </c>
      <c r="B108" s="115" t="s">
        <v>290</v>
      </c>
      <c r="C108" s="114" t="s">
        <v>193</v>
      </c>
      <c r="D108" s="114" t="s">
        <v>811</v>
      </c>
      <c r="E108" s="116">
        <v>1</v>
      </c>
      <c r="F108" s="117"/>
      <c r="G108" s="10"/>
      <c r="H108" s="118"/>
      <c r="I108" s="118"/>
      <c r="J108" s="119"/>
      <c r="K108" s="120"/>
    </row>
    <row r="109" spans="1:11" ht="13.5">
      <c r="A109" s="114" t="s">
        <v>289</v>
      </c>
      <c r="B109" s="115" t="s">
        <v>898</v>
      </c>
      <c r="C109" s="114" t="s">
        <v>193</v>
      </c>
      <c r="D109" s="114" t="s">
        <v>811</v>
      </c>
      <c r="E109" s="116">
        <v>1</v>
      </c>
      <c r="F109" s="117"/>
      <c r="G109" s="10"/>
      <c r="H109" s="118"/>
      <c r="I109" s="118"/>
      <c r="J109" s="119"/>
      <c r="K109" s="120"/>
    </row>
    <row r="110" spans="1:11" ht="13.5">
      <c r="A110" s="114" t="s">
        <v>180</v>
      </c>
      <c r="B110" s="115" t="s">
        <v>180</v>
      </c>
      <c r="C110" s="114" t="s">
        <v>180</v>
      </c>
      <c r="D110" s="114"/>
      <c r="E110" s="116" t="s">
        <v>180</v>
      </c>
      <c r="F110" s="117"/>
      <c r="G110" s="10"/>
      <c r="H110" s="118"/>
      <c r="I110" s="118"/>
      <c r="J110" s="119"/>
      <c r="K110" s="120"/>
    </row>
    <row r="111" spans="1:11" ht="13.5">
      <c r="A111" s="114" t="s">
        <v>288</v>
      </c>
      <c r="B111" s="115" t="s">
        <v>899</v>
      </c>
      <c r="C111" s="114" t="s">
        <v>180</v>
      </c>
      <c r="D111" s="114"/>
      <c r="E111" s="116" t="s">
        <v>180</v>
      </c>
      <c r="F111" s="117"/>
      <c r="G111" s="10"/>
      <c r="H111" s="118"/>
      <c r="I111" s="118"/>
      <c r="J111" s="119"/>
      <c r="K111" s="109"/>
    </row>
    <row r="112" spans="1:11" ht="13.5">
      <c r="A112" s="122" t="s">
        <v>377</v>
      </c>
      <c r="B112" s="115" t="s">
        <v>900</v>
      </c>
      <c r="C112" s="114" t="s">
        <v>186</v>
      </c>
      <c r="D112" s="114" t="s">
        <v>811</v>
      </c>
      <c r="E112" s="116">
        <v>1</v>
      </c>
      <c r="F112" s="117"/>
      <c r="G112" s="10"/>
      <c r="H112" s="118"/>
      <c r="I112" s="118"/>
      <c r="J112" s="119"/>
      <c r="K112" s="109"/>
    </row>
    <row r="113" spans="1:11" ht="13.5">
      <c r="A113" s="122" t="s">
        <v>901</v>
      </c>
      <c r="B113" s="115" t="s">
        <v>902</v>
      </c>
      <c r="C113" s="114" t="s">
        <v>186</v>
      </c>
      <c r="D113" s="114" t="s">
        <v>811</v>
      </c>
      <c r="E113" s="116">
        <v>2</v>
      </c>
      <c r="F113" s="117"/>
      <c r="G113" s="10"/>
      <c r="H113" s="118"/>
      <c r="I113" s="118"/>
      <c r="J113" s="119"/>
      <c r="K113" s="109"/>
    </row>
    <row r="114" spans="1:11" ht="13.5">
      <c r="A114" s="122" t="s">
        <v>903</v>
      </c>
      <c r="B114" s="115" t="s">
        <v>282</v>
      </c>
      <c r="C114" s="114" t="s">
        <v>186</v>
      </c>
      <c r="D114" s="114" t="s">
        <v>811</v>
      </c>
      <c r="E114" s="116">
        <v>2</v>
      </c>
      <c r="F114" s="117"/>
      <c r="G114" s="10"/>
      <c r="H114" s="118"/>
      <c r="I114" s="118"/>
      <c r="J114" s="119"/>
      <c r="K114" s="109"/>
    </row>
    <row r="115" spans="1:11" ht="13.5">
      <c r="A115" s="122" t="s">
        <v>904</v>
      </c>
      <c r="B115" s="115" t="s">
        <v>905</v>
      </c>
      <c r="C115" s="114" t="s">
        <v>186</v>
      </c>
      <c r="D115" s="114" t="s">
        <v>811</v>
      </c>
      <c r="E115" s="116">
        <v>1</v>
      </c>
      <c r="F115" s="117"/>
      <c r="G115" s="10"/>
      <c r="H115" s="118"/>
      <c r="I115" s="118"/>
      <c r="J115" s="119"/>
      <c r="K115" s="109"/>
    </row>
    <row r="116" spans="1:11" ht="13.5">
      <c r="A116" s="122" t="s">
        <v>203</v>
      </c>
      <c r="B116" s="115" t="s">
        <v>906</v>
      </c>
      <c r="C116" s="114" t="s">
        <v>186</v>
      </c>
      <c r="D116" s="114" t="s">
        <v>811</v>
      </c>
      <c r="E116" s="116">
        <v>5</v>
      </c>
      <c r="F116" s="117"/>
      <c r="G116" s="10"/>
      <c r="H116" s="118"/>
      <c r="I116" s="118"/>
      <c r="J116" s="119"/>
      <c r="K116" s="120"/>
    </row>
    <row r="117" spans="1:11" ht="13.5">
      <c r="A117" s="122" t="s">
        <v>191</v>
      </c>
      <c r="B117" s="115" t="s">
        <v>279</v>
      </c>
      <c r="C117" s="114" t="s">
        <v>4</v>
      </c>
      <c r="D117" s="114" t="s">
        <v>268</v>
      </c>
      <c r="E117" s="116">
        <v>7</v>
      </c>
      <c r="F117" s="117"/>
      <c r="G117" s="10"/>
      <c r="H117" s="118"/>
      <c r="I117" s="118"/>
      <c r="J117" s="119"/>
      <c r="K117" s="120"/>
    </row>
    <row r="118" spans="1:11" ht="13.5">
      <c r="A118" s="122"/>
      <c r="B118" s="115" t="s">
        <v>180</v>
      </c>
      <c r="C118" s="114" t="s">
        <v>180</v>
      </c>
      <c r="D118" s="114"/>
      <c r="E118" s="116" t="s">
        <v>180</v>
      </c>
      <c r="F118" s="117"/>
      <c r="G118" s="10"/>
      <c r="H118" s="118"/>
      <c r="I118" s="118"/>
      <c r="J118" s="119"/>
      <c r="K118" s="120"/>
    </row>
    <row r="119" spans="1:11" ht="13.5">
      <c r="A119" s="114">
        <v>2.2999999999999998</v>
      </c>
      <c r="B119" s="115" t="s">
        <v>907</v>
      </c>
      <c r="C119" s="114" t="s">
        <v>180</v>
      </c>
      <c r="D119" s="114"/>
      <c r="E119" s="116" t="s">
        <v>180</v>
      </c>
      <c r="F119" s="117"/>
      <c r="G119" s="10"/>
      <c r="H119" s="118"/>
      <c r="I119" s="118"/>
      <c r="J119" s="119"/>
      <c r="K119" s="120"/>
    </row>
    <row r="120" spans="1:11" ht="13.5">
      <c r="A120" s="114" t="s">
        <v>908</v>
      </c>
      <c r="B120" s="115" t="s">
        <v>909</v>
      </c>
      <c r="C120" s="114" t="s">
        <v>180</v>
      </c>
      <c r="D120" s="114"/>
      <c r="E120" s="116" t="s">
        <v>180</v>
      </c>
      <c r="F120" s="117"/>
      <c r="G120" s="10"/>
      <c r="H120" s="118"/>
      <c r="I120" s="118"/>
      <c r="J120" s="119"/>
      <c r="K120" s="120"/>
    </row>
    <row r="121" spans="1:11" ht="78.75">
      <c r="A121" s="122" t="s">
        <v>809</v>
      </c>
      <c r="B121" s="115" t="s">
        <v>910</v>
      </c>
      <c r="C121" s="114" t="s">
        <v>4</v>
      </c>
      <c r="D121" s="193" t="s">
        <v>276</v>
      </c>
      <c r="E121" s="116">
        <v>20</v>
      </c>
      <c r="F121" s="117"/>
      <c r="G121" s="10"/>
      <c r="H121" s="118"/>
      <c r="I121" s="118"/>
      <c r="J121" s="121" t="s">
        <v>911</v>
      </c>
      <c r="K121" s="123" t="s">
        <v>253</v>
      </c>
    </row>
    <row r="122" spans="1:11" ht="13.5">
      <c r="A122" s="122"/>
      <c r="B122" s="115"/>
      <c r="C122" s="114"/>
      <c r="D122" s="193"/>
      <c r="E122" s="116"/>
      <c r="F122" s="117"/>
      <c r="G122" s="10"/>
      <c r="H122" s="118"/>
      <c r="I122" s="118"/>
      <c r="J122" s="119"/>
      <c r="K122" s="123"/>
    </row>
    <row r="123" spans="1:11" ht="33.75">
      <c r="A123" s="114" t="s">
        <v>912</v>
      </c>
      <c r="B123" s="115" t="s">
        <v>913</v>
      </c>
      <c r="C123" s="114"/>
      <c r="D123" s="193"/>
      <c r="E123" s="142"/>
      <c r="F123" s="117"/>
      <c r="G123" s="10"/>
      <c r="H123" s="118"/>
      <c r="I123" s="118"/>
      <c r="J123" s="121" t="s">
        <v>914</v>
      </c>
      <c r="K123" s="123" t="s">
        <v>253</v>
      </c>
    </row>
    <row r="124" spans="1:11" ht="13.5">
      <c r="A124" s="122" t="s">
        <v>809</v>
      </c>
      <c r="B124" s="115" t="s">
        <v>915</v>
      </c>
      <c r="C124" s="114" t="s">
        <v>4</v>
      </c>
      <c r="D124" s="193" t="s">
        <v>916</v>
      </c>
      <c r="E124" s="142">
        <v>246.5</v>
      </c>
      <c r="F124" s="117"/>
      <c r="G124" s="10"/>
      <c r="H124" s="118"/>
      <c r="I124" s="118"/>
      <c r="J124" s="119"/>
      <c r="K124" s="120"/>
    </row>
    <row r="125" spans="1:11" ht="13.5">
      <c r="A125" s="114"/>
      <c r="B125" s="115"/>
      <c r="C125" s="114"/>
      <c r="D125" s="193"/>
      <c r="E125" s="142"/>
      <c r="F125" s="117"/>
      <c r="G125" s="10"/>
      <c r="H125" s="118"/>
      <c r="I125" s="118"/>
      <c r="J125" s="119"/>
      <c r="K125" s="120"/>
    </row>
    <row r="126" spans="1:11" ht="13.5">
      <c r="A126" s="114">
        <v>2.4</v>
      </c>
      <c r="B126" s="115" t="s">
        <v>917</v>
      </c>
      <c r="C126" s="114"/>
      <c r="D126" s="193"/>
      <c r="E126" s="142"/>
      <c r="F126" s="117"/>
      <c r="G126" s="10"/>
      <c r="H126" s="118"/>
      <c r="I126" s="118"/>
      <c r="J126" s="119"/>
      <c r="K126" s="120"/>
    </row>
    <row r="127" spans="1:11" ht="56.25">
      <c r="A127" s="122" t="s">
        <v>809</v>
      </c>
      <c r="B127" s="115" t="s">
        <v>918</v>
      </c>
      <c r="C127" s="114" t="s">
        <v>4</v>
      </c>
      <c r="D127" s="193" t="s">
        <v>916</v>
      </c>
      <c r="E127" s="142">
        <v>320</v>
      </c>
      <c r="F127" s="117"/>
      <c r="G127" s="10"/>
      <c r="H127" s="118"/>
      <c r="I127" s="118"/>
      <c r="J127" s="159" t="s">
        <v>919</v>
      </c>
      <c r="K127" s="192" t="s">
        <v>920</v>
      </c>
    </row>
    <row r="128" spans="1:11" ht="13.5">
      <c r="A128" s="122"/>
      <c r="B128" s="115"/>
      <c r="C128" s="114"/>
      <c r="D128" s="193"/>
      <c r="E128" s="142"/>
      <c r="F128" s="117"/>
      <c r="G128" s="10"/>
      <c r="H128" s="118"/>
      <c r="I128" s="118"/>
      <c r="J128" s="143"/>
      <c r="K128" s="191"/>
    </row>
    <row r="129" spans="1:12" ht="13.5">
      <c r="A129" s="114">
        <v>2.5</v>
      </c>
      <c r="B129" s="115" t="s">
        <v>277</v>
      </c>
      <c r="C129" s="114" t="s">
        <v>180</v>
      </c>
      <c r="D129" s="193"/>
      <c r="E129" s="116" t="s">
        <v>180</v>
      </c>
      <c r="F129" s="117"/>
      <c r="G129" s="10"/>
      <c r="H129" s="118"/>
      <c r="I129" s="118"/>
      <c r="J129" s="119"/>
      <c r="K129" s="120"/>
      <c r="L129" s="271"/>
    </row>
    <row r="130" spans="1:12">
      <c r="A130" s="114" t="s">
        <v>921</v>
      </c>
      <c r="B130" s="115" t="s">
        <v>922</v>
      </c>
      <c r="D130" s="145"/>
      <c r="E130" s="116"/>
      <c r="F130" s="117"/>
      <c r="G130" s="10"/>
      <c r="H130" s="118"/>
      <c r="I130" s="118"/>
      <c r="J130" s="119"/>
      <c r="K130" s="120"/>
      <c r="L130" s="272"/>
    </row>
    <row r="131" spans="1:12" ht="13.5">
      <c r="A131" s="122" t="s">
        <v>923</v>
      </c>
      <c r="B131" s="115" t="s">
        <v>924</v>
      </c>
      <c r="C131" s="114" t="s">
        <v>925</v>
      </c>
      <c r="D131" s="193" t="s">
        <v>926</v>
      </c>
      <c r="E131" s="126">
        <v>20</v>
      </c>
      <c r="F131" s="117"/>
      <c r="G131" s="10"/>
      <c r="H131" s="118"/>
      <c r="I131" s="118"/>
      <c r="J131" s="121"/>
      <c r="K131" s="120"/>
    </row>
    <row r="132" spans="1:12" ht="13.5">
      <c r="A132" s="122" t="s">
        <v>901</v>
      </c>
      <c r="B132" s="115" t="s">
        <v>927</v>
      </c>
      <c r="C132" s="114" t="s">
        <v>928</v>
      </c>
      <c r="D132" s="193" t="s">
        <v>926</v>
      </c>
      <c r="E132" s="126">
        <v>50</v>
      </c>
      <c r="F132" s="117"/>
      <c r="G132" s="10"/>
      <c r="H132" s="118"/>
      <c r="I132" s="118"/>
      <c r="J132" s="121"/>
      <c r="K132" s="120"/>
    </row>
    <row r="133" spans="1:12" ht="13.5">
      <c r="A133" s="114" t="s">
        <v>929</v>
      </c>
      <c r="B133" s="115" t="s">
        <v>930</v>
      </c>
      <c r="C133" s="114" t="s">
        <v>180</v>
      </c>
      <c r="D133" s="193"/>
      <c r="E133" s="116" t="s">
        <v>180</v>
      </c>
      <c r="F133" s="117"/>
      <c r="G133" s="10"/>
      <c r="H133" s="118"/>
      <c r="I133" s="118"/>
      <c r="J133" s="119"/>
      <c r="K133" s="120"/>
    </row>
    <row r="134" spans="1:12" ht="13.5">
      <c r="A134" s="132" t="s">
        <v>809</v>
      </c>
      <c r="B134" s="125" t="s">
        <v>931</v>
      </c>
      <c r="C134" s="124" t="s">
        <v>3</v>
      </c>
      <c r="D134" s="146" t="s">
        <v>916</v>
      </c>
      <c r="E134" s="126">
        <v>300</v>
      </c>
      <c r="F134" s="117"/>
      <c r="G134" s="10"/>
      <c r="H134" s="118"/>
      <c r="I134" s="118"/>
      <c r="J134" s="119"/>
      <c r="K134" s="120"/>
    </row>
    <row r="135" spans="1:12" ht="13.5">
      <c r="A135" s="132" t="s">
        <v>379</v>
      </c>
      <c r="B135" s="125" t="s">
        <v>932</v>
      </c>
      <c r="C135" s="124" t="s">
        <v>933</v>
      </c>
      <c r="D135" s="146" t="s">
        <v>916</v>
      </c>
      <c r="E135" s="126">
        <v>4610</v>
      </c>
      <c r="F135" s="117"/>
      <c r="G135" s="10"/>
      <c r="H135" s="118"/>
      <c r="I135" s="118"/>
      <c r="J135" s="119"/>
      <c r="K135" s="120"/>
    </row>
    <row r="136" spans="1:12" ht="13.5">
      <c r="A136" s="132" t="s">
        <v>381</v>
      </c>
      <c r="B136" s="125" t="s">
        <v>934</v>
      </c>
      <c r="C136" s="124" t="s">
        <v>3</v>
      </c>
      <c r="D136" s="146" t="s">
        <v>916</v>
      </c>
      <c r="E136" s="126">
        <v>300</v>
      </c>
      <c r="F136" s="117"/>
      <c r="G136" s="10"/>
      <c r="H136" s="118"/>
      <c r="I136" s="118"/>
      <c r="J136" s="121"/>
      <c r="K136" s="120"/>
    </row>
    <row r="137" spans="1:12" ht="13.5">
      <c r="A137" s="132" t="s">
        <v>237</v>
      </c>
      <c r="B137" s="125" t="s">
        <v>935</v>
      </c>
      <c r="C137" s="124" t="s">
        <v>933</v>
      </c>
      <c r="D137" s="146" t="s">
        <v>916</v>
      </c>
      <c r="E137" s="126">
        <v>4620</v>
      </c>
      <c r="F137" s="117"/>
      <c r="G137" s="10"/>
      <c r="H137" s="118"/>
      <c r="I137" s="118"/>
      <c r="J137" s="121"/>
      <c r="K137" s="120"/>
    </row>
    <row r="138" spans="1:12" ht="56.25">
      <c r="A138" s="122" t="s">
        <v>936</v>
      </c>
      <c r="B138" s="115" t="s">
        <v>937</v>
      </c>
      <c r="C138" s="114" t="s">
        <v>7</v>
      </c>
      <c r="D138" s="193" t="s">
        <v>916</v>
      </c>
      <c r="E138" s="142">
        <v>9230</v>
      </c>
      <c r="F138" s="117"/>
      <c r="G138" s="10"/>
      <c r="H138" s="118"/>
      <c r="I138" s="118"/>
      <c r="J138" s="121" t="s">
        <v>1397</v>
      </c>
      <c r="K138" s="120"/>
    </row>
    <row r="139" spans="1:12" ht="13.5">
      <c r="A139" s="122"/>
      <c r="B139" s="115"/>
      <c r="C139" s="114"/>
      <c r="D139" s="114"/>
      <c r="E139" s="142"/>
      <c r="F139" s="117"/>
      <c r="G139" s="10"/>
      <c r="H139" s="118"/>
      <c r="I139" s="118"/>
      <c r="J139" s="119"/>
      <c r="K139" s="120"/>
    </row>
    <row r="140" spans="1:12" ht="13.5">
      <c r="A140" s="114" t="s">
        <v>275</v>
      </c>
      <c r="B140" s="115" t="s">
        <v>274</v>
      </c>
      <c r="C140" s="114" t="s">
        <v>180</v>
      </c>
      <c r="D140" s="114"/>
      <c r="E140" s="116" t="s">
        <v>180</v>
      </c>
      <c r="F140" s="117"/>
      <c r="G140" s="10"/>
      <c r="H140" s="118"/>
      <c r="I140" s="118"/>
      <c r="J140" s="119"/>
      <c r="K140" s="120"/>
    </row>
    <row r="141" spans="1:12" ht="13.5">
      <c r="A141" s="114" t="s">
        <v>0</v>
      </c>
      <c r="B141" s="115" t="s">
        <v>273</v>
      </c>
      <c r="C141" s="114" t="s">
        <v>180</v>
      </c>
      <c r="D141" s="114"/>
      <c r="E141" s="116" t="s">
        <v>180</v>
      </c>
      <c r="F141" s="117"/>
      <c r="G141" s="10"/>
      <c r="H141" s="118"/>
      <c r="I141" s="118"/>
      <c r="J141" s="119"/>
      <c r="K141" s="120"/>
    </row>
    <row r="142" spans="1:12" ht="22.5">
      <c r="A142" s="114" t="s">
        <v>1</v>
      </c>
      <c r="B142" s="115" t="s">
        <v>938</v>
      </c>
      <c r="C142" s="114" t="s">
        <v>180</v>
      </c>
      <c r="D142" s="114"/>
      <c r="E142" s="116" t="s">
        <v>180</v>
      </c>
      <c r="F142" s="117"/>
      <c r="G142" s="10"/>
      <c r="H142" s="118"/>
      <c r="I142" s="118"/>
      <c r="J142" s="121" t="s">
        <v>939</v>
      </c>
      <c r="K142" s="120"/>
    </row>
    <row r="143" spans="1:12" ht="27">
      <c r="A143" s="122" t="s">
        <v>809</v>
      </c>
      <c r="B143" s="115" t="s">
        <v>940</v>
      </c>
      <c r="C143" s="114" t="s">
        <v>193</v>
      </c>
      <c r="D143" s="114" t="s">
        <v>811</v>
      </c>
      <c r="E143" s="116">
        <v>1</v>
      </c>
      <c r="F143" s="117"/>
      <c r="G143" s="10"/>
      <c r="H143" s="118"/>
      <c r="I143" s="118"/>
      <c r="J143" s="119"/>
      <c r="K143" s="120"/>
    </row>
    <row r="144" spans="1:12" ht="13.5">
      <c r="A144" s="122" t="s">
        <v>187</v>
      </c>
      <c r="B144" s="115" t="s">
        <v>272</v>
      </c>
      <c r="C144" s="114" t="s">
        <v>193</v>
      </c>
      <c r="D144" s="114" t="s">
        <v>811</v>
      </c>
      <c r="E144" s="116">
        <v>1</v>
      </c>
      <c r="F144" s="117"/>
      <c r="G144" s="10"/>
      <c r="H144" s="118"/>
      <c r="I144" s="118"/>
      <c r="J144" s="119"/>
      <c r="K144" s="120"/>
    </row>
    <row r="145" spans="1:11" ht="13.5">
      <c r="A145" s="132" t="s">
        <v>381</v>
      </c>
      <c r="B145" s="125" t="s">
        <v>941</v>
      </c>
      <c r="C145" s="124" t="s">
        <v>193</v>
      </c>
      <c r="D145" s="124" t="s">
        <v>811</v>
      </c>
      <c r="E145" s="126">
        <v>1</v>
      </c>
      <c r="F145" s="117"/>
      <c r="G145" s="10"/>
      <c r="H145" s="118"/>
      <c r="I145" s="118"/>
      <c r="J145" s="119"/>
      <c r="K145" s="120"/>
    </row>
    <row r="146" spans="1:11" ht="13.5">
      <c r="A146" s="114" t="s">
        <v>180</v>
      </c>
      <c r="B146" s="115" t="s">
        <v>180</v>
      </c>
      <c r="C146" s="114" t="s">
        <v>180</v>
      </c>
      <c r="D146" s="114"/>
      <c r="E146" s="116" t="s">
        <v>180</v>
      </c>
      <c r="F146" s="117"/>
      <c r="G146" s="10"/>
      <c r="H146" s="118"/>
      <c r="I146" s="118"/>
      <c r="J146" s="119"/>
      <c r="K146" s="120"/>
    </row>
    <row r="147" spans="1:11" ht="13.5">
      <c r="A147" s="114" t="s">
        <v>20</v>
      </c>
      <c r="B147" s="115" t="s">
        <v>271</v>
      </c>
      <c r="C147" s="114" t="s">
        <v>180</v>
      </c>
      <c r="D147" s="114"/>
      <c r="E147" s="116" t="s">
        <v>180</v>
      </c>
      <c r="F147" s="117"/>
      <c r="G147" s="10"/>
      <c r="H147" s="118"/>
      <c r="I147" s="118"/>
      <c r="J147" s="119"/>
      <c r="K147" s="120"/>
    </row>
    <row r="148" spans="1:11" ht="13.5">
      <c r="A148" s="122" t="s">
        <v>809</v>
      </c>
      <c r="B148" s="115" t="s">
        <v>942</v>
      </c>
      <c r="C148" s="114" t="s">
        <v>4</v>
      </c>
      <c r="D148" s="114" t="s">
        <v>926</v>
      </c>
      <c r="E148" s="116">
        <v>27</v>
      </c>
      <c r="F148" s="117"/>
      <c r="G148" s="10"/>
      <c r="H148" s="118"/>
      <c r="I148" s="118"/>
      <c r="J148" s="119"/>
      <c r="K148" s="120"/>
    </row>
    <row r="149" spans="1:11" ht="13.5">
      <c r="A149" s="114" t="s">
        <v>180</v>
      </c>
      <c r="B149" s="115" t="s">
        <v>180</v>
      </c>
      <c r="C149" s="114" t="s">
        <v>180</v>
      </c>
      <c r="D149" s="114"/>
      <c r="E149" s="116" t="s">
        <v>180</v>
      </c>
      <c r="F149" s="117"/>
      <c r="G149" s="10"/>
      <c r="H149" s="118"/>
      <c r="I149" s="118"/>
      <c r="J149" s="119"/>
      <c r="K149" s="120"/>
    </row>
    <row r="150" spans="1:11" ht="13.5">
      <c r="A150" s="114" t="s">
        <v>270</v>
      </c>
      <c r="B150" s="115" t="s">
        <v>943</v>
      </c>
      <c r="C150" s="114" t="s">
        <v>180</v>
      </c>
      <c r="D150" s="114"/>
      <c r="E150" s="116" t="s">
        <v>180</v>
      </c>
      <c r="F150" s="117"/>
      <c r="G150" s="10"/>
      <c r="H150" s="118"/>
      <c r="I150" s="118"/>
      <c r="J150" s="119"/>
      <c r="K150" s="120"/>
    </row>
    <row r="151" spans="1:11" ht="13.5">
      <c r="A151" s="114">
        <v>1</v>
      </c>
      <c r="B151" s="115" t="s">
        <v>267</v>
      </c>
      <c r="C151" s="114" t="s">
        <v>180</v>
      </c>
      <c r="D151" s="114"/>
      <c r="E151" s="116" t="s">
        <v>180</v>
      </c>
      <c r="F151" s="117"/>
      <c r="G151" s="10"/>
      <c r="H151" s="118"/>
      <c r="I151" s="118"/>
      <c r="J151" s="119"/>
      <c r="K151" s="120"/>
    </row>
    <row r="152" spans="1:11" ht="13.5">
      <c r="A152" s="114">
        <v>1.1000000000000001</v>
      </c>
      <c r="B152" s="115" t="s">
        <v>200</v>
      </c>
      <c r="C152" s="114" t="s">
        <v>180</v>
      </c>
      <c r="D152" s="114"/>
      <c r="E152" s="116" t="s">
        <v>180</v>
      </c>
      <c r="F152" s="117"/>
      <c r="G152" s="10"/>
      <c r="H152" s="118"/>
      <c r="I152" s="118"/>
      <c r="J152" s="119"/>
      <c r="K152" s="123"/>
    </row>
    <row r="153" spans="1:11" ht="13.5">
      <c r="A153" s="122" t="s">
        <v>377</v>
      </c>
      <c r="B153" s="115" t="s">
        <v>944</v>
      </c>
      <c r="C153" s="114" t="s">
        <v>186</v>
      </c>
      <c r="D153" s="114" t="s">
        <v>811</v>
      </c>
      <c r="E153" s="116">
        <v>2</v>
      </c>
      <c r="F153" s="117"/>
      <c r="G153" s="10"/>
      <c r="H153" s="118"/>
      <c r="I153" s="118"/>
      <c r="J153" s="119"/>
      <c r="K153" s="123"/>
    </row>
    <row r="154" spans="1:11" ht="13.5">
      <c r="A154" s="122" t="s">
        <v>187</v>
      </c>
      <c r="B154" s="115" t="s">
        <v>945</v>
      </c>
      <c r="C154" s="114" t="s">
        <v>186</v>
      </c>
      <c r="D154" s="114" t="s">
        <v>811</v>
      </c>
      <c r="E154" s="116">
        <v>2</v>
      </c>
      <c r="F154" s="117"/>
      <c r="G154" s="10"/>
      <c r="H154" s="118"/>
      <c r="I154" s="118"/>
      <c r="J154" s="119"/>
      <c r="K154" s="120"/>
    </row>
    <row r="155" spans="1:11" ht="13.5">
      <c r="A155" s="122" t="s">
        <v>381</v>
      </c>
      <c r="B155" s="115" t="s">
        <v>946</v>
      </c>
      <c r="C155" s="114" t="s">
        <v>186</v>
      </c>
      <c r="D155" s="114" t="s">
        <v>811</v>
      </c>
      <c r="E155" s="116">
        <v>2</v>
      </c>
      <c r="F155" s="117"/>
      <c r="G155" s="10"/>
      <c r="H155" s="118"/>
      <c r="I155" s="118"/>
      <c r="J155" s="119"/>
      <c r="K155" s="120"/>
    </row>
    <row r="156" spans="1:11" ht="13.5">
      <c r="A156" s="122"/>
      <c r="B156" s="115"/>
      <c r="C156" s="114"/>
      <c r="D156" s="114"/>
      <c r="E156" s="116"/>
      <c r="F156" s="117"/>
      <c r="G156" s="10"/>
      <c r="H156" s="118"/>
      <c r="I156" s="118"/>
      <c r="J156" s="119"/>
      <c r="K156" s="120"/>
    </row>
    <row r="157" spans="1:11" ht="13.5">
      <c r="A157" s="114">
        <v>1.2</v>
      </c>
      <c r="B157" s="115" t="s">
        <v>202</v>
      </c>
      <c r="C157" s="114"/>
      <c r="D157" s="114"/>
      <c r="E157" s="142"/>
      <c r="F157" s="117"/>
      <c r="G157" s="10"/>
      <c r="H157" s="118"/>
      <c r="I157" s="118"/>
      <c r="J157" s="119"/>
      <c r="K157" s="120"/>
    </row>
    <row r="158" spans="1:11" ht="22.5">
      <c r="A158" s="122" t="s">
        <v>809</v>
      </c>
      <c r="B158" s="115" t="s">
        <v>947</v>
      </c>
      <c r="C158" s="114" t="s">
        <v>4</v>
      </c>
      <c r="D158" s="114" t="s">
        <v>916</v>
      </c>
      <c r="E158" s="142">
        <v>7</v>
      </c>
      <c r="F158" s="117"/>
      <c r="G158" s="10"/>
      <c r="H158" s="118"/>
      <c r="I158" s="118"/>
      <c r="J158" s="119"/>
      <c r="K158" s="120" t="s">
        <v>948</v>
      </c>
    </row>
    <row r="159" spans="1:11" ht="13.5">
      <c r="A159" s="122"/>
      <c r="B159" s="115"/>
      <c r="C159" s="114"/>
      <c r="D159" s="114"/>
      <c r="E159" s="142"/>
      <c r="F159" s="117"/>
      <c r="G159" s="10"/>
      <c r="H159" s="118"/>
      <c r="I159" s="118"/>
      <c r="J159" s="119"/>
      <c r="K159" s="120"/>
    </row>
    <row r="160" spans="1:11" ht="13.5">
      <c r="A160" s="114">
        <v>2</v>
      </c>
      <c r="B160" s="115" t="s">
        <v>266</v>
      </c>
      <c r="C160" s="114" t="s">
        <v>180</v>
      </c>
      <c r="D160" s="114"/>
      <c r="E160" s="116" t="s">
        <v>180</v>
      </c>
      <c r="F160" s="117"/>
      <c r="G160" s="10"/>
      <c r="H160" s="118"/>
      <c r="I160" s="118"/>
      <c r="J160" s="119"/>
      <c r="K160" s="120"/>
    </row>
    <row r="161" spans="1:11" ht="13.5">
      <c r="A161" s="114">
        <v>2.1</v>
      </c>
      <c r="B161" s="115" t="s">
        <v>265</v>
      </c>
      <c r="C161" s="114" t="s">
        <v>180</v>
      </c>
      <c r="D161" s="114"/>
      <c r="E161" s="116" t="s">
        <v>180</v>
      </c>
      <c r="F161" s="117"/>
      <c r="G161" s="10"/>
      <c r="H161" s="118"/>
      <c r="I161" s="118"/>
      <c r="J161" s="119"/>
      <c r="K161" s="120"/>
    </row>
    <row r="162" spans="1:11" ht="13.5">
      <c r="A162" s="114" t="s">
        <v>949</v>
      </c>
      <c r="B162" s="115" t="s">
        <v>200</v>
      </c>
      <c r="C162" s="114" t="s">
        <v>180</v>
      </c>
      <c r="D162" s="114"/>
      <c r="E162" s="116" t="s">
        <v>180</v>
      </c>
      <c r="F162" s="117"/>
      <c r="G162" s="10"/>
      <c r="H162" s="118"/>
      <c r="I162" s="118"/>
      <c r="J162" s="119"/>
      <c r="K162" s="120"/>
    </row>
    <row r="163" spans="1:11" ht="23.25">
      <c r="A163" s="122" t="s">
        <v>809</v>
      </c>
      <c r="B163" s="115" t="s">
        <v>950</v>
      </c>
      <c r="C163" s="114" t="s">
        <v>193</v>
      </c>
      <c r="D163" s="114" t="s">
        <v>811</v>
      </c>
      <c r="E163" s="116">
        <v>1</v>
      </c>
      <c r="F163" s="117"/>
      <c r="G163" s="10"/>
      <c r="H163" s="118"/>
      <c r="I163" s="118"/>
      <c r="J163" s="160" t="s">
        <v>951</v>
      </c>
      <c r="K163" s="120"/>
    </row>
    <row r="164" spans="1:11" ht="23.25">
      <c r="A164" s="122" t="s">
        <v>901</v>
      </c>
      <c r="B164" s="115" t="s">
        <v>952</v>
      </c>
      <c r="C164" s="114" t="s">
        <v>193</v>
      </c>
      <c r="D164" s="114" t="s">
        <v>811</v>
      </c>
      <c r="E164" s="116">
        <v>1</v>
      </c>
      <c r="F164" s="117"/>
      <c r="G164" s="10"/>
      <c r="H164" s="118"/>
      <c r="I164" s="118"/>
      <c r="J164" s="161" t="s">
        <v>666</v>
      </c>
      <c r="K164" s="120"/>
    </row>
    <row r="165" spans="1:11" ht="13.5">
      <c r="A165" s="114" t="s">
        <v>953</v>
      </c>
      <c r="B165" s="115" t="s">
        <v>202</v>
      </c>
      <c r="C165" s="114" t="s">
        <v>180</v>
      </c>
      <c r="D165" s="114"/>
      <c r="E165" s="116" t="s">
        <v>180</v>
      </c>
      <c r="F165" s="117"/>
      <c r="G165" s="10"/>
      <c r="H165" s="118"/>
      <c r="I165" s="118"/>
      <c r="J165" s="119"/>
      <c r="K165" s="120"/>
    </row>
    <row r="166" spans="1:11" ht="13.5">
      <c r="A166" s="122" t="s">
        <v>809</v>
      </c>
      <c r="B166" s="115" t="s">
        <v>954</v>
      </c>
      <c r="C166" s="114" t="s">
        <v>4</v>
      </c>
      <c r="D166" s="114" t="s">
        <v>916</v>
      </c>
      <c r="E166" s="116">
        <v>1.32</v>
      </c>
      <c r="F166" s="117"/>
      <c r="G166" s="10"/>
      <c r="H166" s="118"/>
      <c r="I166" s="118"/>
      <c r="J166" s="119"/>
      <c r="K166" s="120"/>
    </row>
    <row r="167" spans="1:11" ht="13.5">
      <c r="A167" s="122" t="s">
        <v>187</v>
      </c>
      <c r="B167" s="115" t="s">
        <v>264</v>
      </c>
      <c r="C167" s="114" t="s">
        <v>11</v>
      </c>
      <c r="D167" s="114" t="s">
        <v>916</v>
      </c>
      <c r="E167" s="116">
        <v>60</v>
      </c>
      <c r="F167" s="117"/>
      <c r="G167" s="10"/>
      <c r="H167" s="118"/>
      <c r="I167" s="118"/>
      <c r="J167" s="119"/>
      <c r="K167" s="120"/>
    </row>
    <row r="168" spans="1:11" ht="13.5">
      <c r="A168" s="122"/>
      <c r="B168" s="115"/>
      <c r="C168" s="114"/>
      <c r="D168" s="114"/>
      <c r="E168" s="116"/>
      <c r="F168" s="117"/>
      <c r="G168" s="10"/>
      <c r="H168" s="118"/>
      <c r="I168" s="118"/>
      <c r="J168" s="119"/>
      <c r="K168" s="120"/>
    </row>
    <row r="169" spans="1:11" ht="13.5">
      <c r="A169" s="114">
        <v>3</v>
      </c>
      <c r="B169" s="115" t="s">
        <v>263</v>
      </c>
      <c r="C169" s="114" t="s">
        <v>180</v>
      </c>
      <c r="D169" s="114"/>
      <c r="E169" s="116" t="s">
        <v>180</v>
      </c>
      <c r="F169" s="117"/>
      <c r="G169" s="10"/>
      <c r="H169" s="118"/>
      <c r="I169" s="118"/>
      <c r="J169" s="119"/>
      <c r="K169" s="120"/>
    </row>
    <row r="170" spans="1:11" ht="13.5">
      <c r="A170" s="114">
        <v>3.1</v>
      </c>
      <c r="B170" s="115" t="s">
        <v>200</v>
      </c>
      <c r="C170" s="114" t="s">
        <v>180</v>
      </c>
      <c r="D170" s="114"/>
      <c r="E170" s="116" t="s">
        <v>180</v>
      </c>
      <c r="F170" s="117"/>
      <c r="G170" s="10"/>
      <c r="H170" s="118"/>
      <c r="I170" s="118"/>
      <c r="J170" s="119"/>
      <c r="K170" s="120"/>
    </row>
    <row r="171" spans="1:11" ht="22.5">
      <c r="A171" s="122" t="s">
        <v>809</v>
      </c>
      <c r="B171" s="115" t="s">
        <v>955</v>
      </c>
      <c r="C171" s="114" t="s">
        <v>193</v>
      </c>
      <c r="D171" s="114" t="s">
        <v>811</v>
      </c>
      <c r="E171" s="116">
        <v>1</v>
      </c>
      <c r="F171" s="117"/>
      <c r="G171" s="10"/>
      <c r="H171" s="118"/>
      <c r="I171" s="118"/>
      <c r="J171" s="121" t="s">
        <v>666</v>
      </c>
      <c r="K171" s="120"/>
    </row>
    <row r="172" spans="1:11" ht="22.5">
      <c r="A172" s="122" t="s">
        <v>187</v>
      </c>
      <c r="B172" s="115" t="s">
        <v>956</v>
      </c>
      <c r="C172" s="114" t="s">
        <v>193</v>
      </c>
      <c r="D172" s="114" t="s">
        <v>811</v>
      </c>
      <c r="E172" s="116">
        <v>1</v>
      </c>
      <c r="F172" s="117"/>
      <c r="G172" s="10"/>
      <c r="H172" s="118"/>
      <c r="I172" s="118"/>
      <c r="J172" s="121" t="s">
        <v>666</v>
      </c>
      <c r="K172" s="120"/>
    </row>
    <row r="173" spans="1:11" ht="22.5">
      <c r="A173" s="122" t="s">
        <v>814</v>
      </c>
      <c r="B173" s="115" t="s">
        <v>957</v>
      </c>
      <c r="C173" s="114" t="s">
        <v>193</v>
      </c>
      <c r="D173" s="114" t="s">
        <v>811</v>
      </c>
      <c r="E173" s="116">
        <v>1</v>
      </c>
      <c r="F173" s="117"/>
      <c r="G173" s="10"/>
      <c r="H173" s="118"/>
      <c r="I173" s="118"/>
      <c r="J173" s="121" t="s">
        <v>951</v>
      </c>
      <c r="K173" s="120"/>
    </row>
    <row r="174" spans="1:11" ht="13.5">
      <c r="A174" s="114">
        <v>3.2</v>
      </c>
      <c r="B174" s="115" t="s">
        <v>202</v>
      </c>
      <c r="C174" s="114" t="s">
        <v>180</v>
      </c>
      <c r="D174" s="114"/>
      <c r="E174" s="116" t="s">
        <v>180</v>
      </c>
      <c r="F174" s="117"/>
      <c r="G174" s="10"/>
      <c r="H174" s="118"/>
      <c r="I174" s="118"/>
      <c r="J174" s="119"/>
      <c r="K174" s="120"/>
    </row>
    <row r="175" spans="1:11" ht="22.5">
      <c r="A175" s="122" t="s">
        <v>809</v>
      </c>
      <c r="B175" s="115" t="s">
        <v>958</v>
      </c>
      <c r="C175" s="114" t="s">
        <v>4</v>
      </c>
      <c r="D175" s="114" t="s">
        <v>916</v>
      </c>
      <c r="E175" s="116">
        <v>3.5</v>
      </c>
      <c r="F175" s="117"/>
      <c r="G175" s="10"/>
      <c r="H175" s="118"/>
      <c r="I175" s="118"/>
      <c r="J175" s="119"/>
      <c r="K175" s="123" t="s">
        <v>253</v>
      </c>
    </row>
    <row r="176" spans="1:11" ht="13.5">
      <c r="A176" s="122"/>
      <c r="B176" s="115"/>
      <c r="C176" s="114"/>
      <c r="D176" s="114"/>
      <c r="E176" s="116"/>
      <c r="F176" s="117"/>
      <c r="G176" s="10"/>
      <c r="H176" s="118"/>
      <c r="I176" s="118"/>
      <c r="J176" s="119"/>
      <c r="K176" s="123"/>
    </row>
    <row r="177" spans="1:11" ht="13.5">
      <c r="A177" s="114">
        <v>4</v>
      </c>
      <c r="B177" s="115" t="s">
        <v>262</v>
      </c>
      <c r="C177" s="114" t="s">
        <v>180</v>
      </c>
      <c r="D177" s="114"/>
      <c r="E177" s="116" t="s">
        <v>180</v>
      </c>
      <c r="F177" s="117"/>
      <c r="G177" s="10"/>
      <c r="H177" s="118"/>
      <c r="I177" s="118"/>
      <c r="J177" s="119"/>
      <c r="K177" s="120"/>
    </row>
    <row r="178" spans="1:11" ht="13.5">
      <c r="A178" s="114">
        <v>4.0999999999999996</v>
      </c>
      <c r="B178" s="115" t="s">
        <v>200</v>
      </c>
      <c r="C178" s="114" t="s">
        <v>180</v>
      </c>
      <c r="D178" s="114"/>
      <c r="E178" s="116" t="s">
        <v>180</v>
      </c>
      <c r="F178" s="117"/>
      <c r="G178" s="10"/>
      <c r="H178" s="118"/>
      <c r="I178" s="118"/>
      <c r="J178" s="119"/>
      <c r="K178" s="120"/>
    </row>
    <row r="179" spans="1:11" ht="22.5">
      <c r="A179" s="122" t="s">
        <v>809</v>
      </c>
      <c r="B179" s="115" t="s">
        <v>261</v>
      </c>
      <c r="C179" s="114" t="s">
        <v>193</v>
      </c>
      <c r="D179" s="114" t="s">
        <v>811</v>
      </c>
      <c r="E179" s="116">
        <v>2</v>
      </c>
      <c r="F179" s="117"/>
      <c r="G179" s="10"/>
      <c r="H179" s="118"/>
      <c r="I179" s="118"/>
      <c r="J179" s="121" t="s">
        <v>666</v>
      </c>
      <c r="K179" s="120"/>
    </row>
    <row r="180" spans="1:11" ht="13.5">
      <c r="A180" s="114">
        <v>4.2</v>
      </c>
      <c r="B180" s="115" t="s">
        <v>202</v>
      </c>
      <c r="C180" s="114" t="s">
        <v>180</v>
      </c>
      <c r="D180" s="114"/>
      <c r="E180" s="116" t="s">
        <v>180</v>
      </c>
      <c r="F180" s="117"/>
      <c r="G180" s="10"/>
      <c r="H180" s="118"/>
      <c r="I180" s="118"/>
      <c r="J180" s="119"/>
      <c r="K180" s="120"/>
    </row>
    <row r="181" spans="1:11" ht="22.5">
      <c r="A181" s="122" t="s">
        <v>809</v>
      </c>
      <c r="B181" s="115" t="s">
        <v>260</v>
      </c>
      <c r="C181" s="114" t="s">
        <v>4</v>
      </c>
      <c r="D181" s="193" t="s">
        <v>916</v>
      </c>
      <c r="E181" s="116">
        <v>3.5</v>
      </c>
      <c r="F181" s="117"/>
      <c r="G181" s="10"/>
      <c r="H181" s="118"/>
      <c r="I181" s="118"/>
      <c r="J181" s="119"/>
      <c r="K181" s="123" t="s">
        <v>253</v>
      </c>
    </row>
    <row r="182" spans="1:11" ht="13.5">
      <c r="A182" s="122"/>
      <c r="B182" s="115"/>
      <c r="C182" s="114"/>
      <c r="D182" s="193"/>
      <c r="E182" s="116"/>
      <c r="F182" s="117"/>
      <c r="G182" s="10"/>
      <c r="H182" s="118"/>
      <c r="I182" s="118"/>
      <c r="J182" s="119"/>
      <c r="K182" s="123"/>
    </row>
    <row r="183" spans="1:11" ht="13.5">
      <c r="A183" s="114">
        <v>5</v>
      </c>
      <c r="B183" s="115" t="s">
        <v>259</v>
      </c>
      <c r="C183" s="114" t="s">
        <v>180</v>
      </c>
      <c r="D183" s="114"/>
      <c r="E183" s="116" t="s">
        <v>180</v>
      </c>
      <c r="F183" s="117"/>
      <c r="G183" s="10"/>
      <c r="H183" s="118"/>
      <c r="I183" s="118"/>
      <c r="J183" s="119"/>
      <c r="K183" s="120"/>
    </row>
    <row r="184" spans="1:11" ht="22.5">
      <c r="A184" s="122" t="s">
        <v>809</v>
      </c>
      <c r="B184" s="115" t="s">
        <v>258</v>
      </c>
      <c r="C184" s="114" t="s">
        <v>4</v>
      </c>
      <c r="D184" s="193" t="s">
        <v>916</v>
      </c>
      <c r="E184" s="116">
        <v>17</v>
      </c>
      <c r="F184" s="117"/>
      <c r="G184" s="10"/>
      <c r="H184" s="118"/>
      <c r="I184" s="118"/>
      <c r="J184" s="119"/>
      <c r="K184" s="123" t="s">
        <v>253</v>
      </c>
    </row>
    <row r="185" spans="1:11" ht="13.5">
      <c r="A185" s="114" t="s">
        <v>180</v>
      </c>
      <c r="B185" s="115" t="s">
        <v>180</v>
      </c>
      <c r="C185" s="114" t="s">
        <v>180</v>
      </c>
      <c r="D185" s="114"/>
      <c r="E185" s="116" t="s">
        <v>180</v>
      </c>
      <c r="F185" s="117"/>
      <c r="G185" s="10"/>
      <c r="H185" s="118"/>
      <c r="I185" s="118"/>
      <c r="J185" s="119"/>
      <c r="K185" s="120"/>
    </row>
    <row r="186" spans="1:11" ht="13.5">
      <c r="A186" s="114" t="s">
        <v>183</v>
      </c>
      <c r="B186" s="115" t="s">
        <v>257</v>
      </c>
      <c r="C186" s="114" t="s">
        <v>180</v>
      </c>
      <c r="D186" s="114"/>
      <c r="E186" s="116" t="s">
        <v>180</v>
      </c>
      <c r="F186" s="117"/>
      <c r="G186" s="10"/>
      <c r="H186" s="118"/>
      <c r="I186" s="118"/>
      <c r="J186" s="119"/>
      <c r="K186" s="120"/>
    </row>
    <row r="187" spans="1:11" ht="13.5">
      <c r="A187" s="114" t="s">
        <v>0</v>
      </c>
      <c r="B187" s="115" t="s">
        <v>256</v>
      </c>
      <c r="C187" s="114" t="s">
        <v>180</v>
      </c>
      <c r="D187" s="114"/>
      <c r="E187" s="116" t="s">
        <v>180</v>
      </c>
      <c r="F187" s="117"/>
      <c r="G187" s="10"/>
      <c r="H187" s="118"/>
      <c r="I187" s="118"/>
      <c r="J187" s="119"/>
      <c r="K187" s="120"/>
    </row>
    <row r="188" spans="1:11" ht="13.5">
      <c r="A188" s="114" t="s">
        <v>1</v>
      </c>
      <c r="B188" s="115" t="s">
        <v>255</v>
      </c>
      <c r="C188" s="114" t="s">
        <v>180</v>
      </c>
      <c r="D188" s="114"/>
      <c r="E188" s="116" t="s">
        <v>180</v>
      </c>
      <c r="F188" s="117"/>
      <c r="G188" s="10"/>
      <c r="H188" s="118"/>
      <c r="I188" s="118"/>
      <c r="J188" s="119"/>
      <c r="K188" s="120"/>
    </row>
    <row r="189" spans="1:11" ht="13.5">
      <c r="A189" s="114" t="s">
        <v>2</v>
      </c>
      <c r="B189" s="115" t="s">
        <v>200</v>
      </c>
      <c r="C189" s="114" t="s">
        <v>180</v>
      </c>
      <c r="D189" s="114"/>
      <c r="E189" s="116" t="s">
        <v>180</v>
      </c>
      <c r="F189" s="117"/>
      <c r="G189" s="10"/>
      <c r="H189" s="118"/>
      <c r="I189" s="118"/>
      <c r="J189" s="119"/>
      <c r="K189" s="120"/>
    </row>
    <row r="190" spans="1:11" ht="22.5">
      <c r="A190" s="122" t="s">
        <v>809</v>
      </c>
      <c r="B190" s="115" t="s">
        <v>959</v>
      </c>
      <c r="C190" s="114" t="s">
        <v>186</v>
      </c>
      <c r="D190" s="114" t="s">
        <v>811</v>
      </c>
      <c r="E190" s="116">
        <v>2</v>
      </c>
      <c r="F190" s="117"/>
      <c r="G190" s="10"/>
      <c r="H190" s="118"/>
      <c r="I190" s="118"/>
      <c r="J190" s="147" t="s">
        <v>665</v>
      </c>
      <c r="K190" s="120"/>
    </row>
    <row r="191" spans="1:11" ht="22.5">
      <c r="A191" s="122" t="s">
        <v>187</v>
      </c>
      <c r="B191" s="115" t="s">
        <v>960</v>
      </c>
      <c r="C191" s="114" t="s">
        <v>186</v>
      </c>
      <c r="D191" s="114" t="s">
        <v>811</v>
      </c>
      <c r="E191" s="116">
        <v>1</v>
      </c>
      <c r="F191" s="117"/>
      <c r="G191" s="10"/>
      <c r="H191" s="118"/>
      <c r="I191" s="118"/>
      <c r="J191" s="121" t="s">
        <v>665</v>
      </c>
      <c r="K191" s="120"/>
    </row>
    <row r="192" spans="1:11" ht="13.5">
      <c r="A192" s="122" t="s">
        <v>903</v>
      </c>
      <c r="B192" s="115" t="s">
        <v>961</v>
      </c>
      <c r="C192" s="114" t="s">
        <v>186</v>
      </c>
      <c r="D192" s="114" t="s">
        <v>811</v>
      </c>
      <c r="E192" s="116">
        <v>2</v>
      </c>
      <c r="F192" s="117"/>
      <c r="G192" s="10"/>
      <c r="H192" s="118"/>
      <c r="I192" s="118"/>
      <c r="J192" s="148"/>
      <c r="K192" s="120"/>
    </row>
    <row r="193" spans="1:13" ht="13.5">
      <c r="A193" s="114" t="s">
        <v>5</v>
      </c>
      <c r="B193" s="115" t="s">
        <v>962</v>
      </c>
      <c r="C193" s="114" t="s">
        <v>180</v>
      </c>
      <c r="D193" s="114"/>
      <c r="E193" s="116" t="s">
        <v>180</v>
      </c>
      <c r="F193" s="117"/>
      <c r="G193" s="10"/>
      <c r="H193" s="118"/>
      <c r="I193" s="118"/>
      <c r="J193" s="119"/>
      <c r="K193" s="120"/>
    </row>
    <row r="194" spans="1:13" ht="22.5">
      <c r="A194" s="122" t="s">
        <v>809</v>
      </c>
      <c r="B194" s="115" t="s">
        <v>254</v>
      </c>
      <c r="C194" s="114" t="s">
        <v>4</v>
      </c>
      <c r="D194" s="193" t="s">
        <v>916</v>
      </c>
      <c r="E194" s="116">
        <v>9.3000000000000007</v>
      </c>
      <c r="F194" s="117"/>
      <c r="G194" s="10"/>
      <c r="H194" s="118"/>
      <c r="I194" s="118"/>
      <c r="J194" s="119"/>
      <c r="K194" s="123" t="s">
        <v>253</v>
      </c>
    </row>
    <row r="195" spans="1:13" ht="22.5">
      <c r="A195" s="122" t="s">
        <v>187</v>
      </c>
      <c r="B195" s="115" t="s">
        <v>252</v>
      </c>
      <c r="C195" s="114" t="s">
        <v>227</v>
      </c>
      <c r="D195" s="114" t="s">
        <v>811</v>
      </c>
      <c r="E195" s="116">
        <v>2</v>
      </c>
      <c r="F195" s="117"/>
      <c r="G195" s="10"/>
      <c r="H195" s="118"/>
      <c r="I195" s="118"/>
      <c r="J195" s="121" t="s">
        <v>963</v>
      </c>
      <c r="K195" s="149" t="s">
        <v>964</v>
      </c>
    </row>
    <row r="196" spans="1:13" ht="22.5">
      <c r="A196" s="122" t="s">
        <v>814</v>
      </c>
      <c r="B196" s="115" t="s">
        <v>251</v>
      </c>
      <c r="C196" s="114" t="s">
        <v>227</v>
      </c>
      <c r="D196" s="114" t="s">
        <v>811</v>
      </c>
      <c r="E196" s="116">
        <v>1</v>
      </c>
      <c r="F196" s="117"/>
      <c r="G196" s="10"/>
      <c r="H196" s="118"/>
      <c r="I196" s="118"/>
      <c r="J196" s="119"/>
      <c r="K196" s="149" t="s">
        <v>964</v>
      </c>
    </row>
    <row r="197" spans="1:13" ht="22.5">
      <c r="A197" s="122" t="s">
        <v>840</v>
      </c>
      <c r="B197" s="115" t="s">
        <v>250</v>
      </c>
      <c r="C197" s="114" t="s">
        <v>227</v>
      </c>
      <c r="D197" s="114" t="s">
        <v>811</v>
      </c>
      <c r="E197" s="116">
        <v>2</v>
      </c>
      <c r="F197" s="117"/>
      <c r="G197" s="10"/>
      <c r="H197" s="118"/>
      <c r="I197" s="118"/>
      <c r="J197" s="119"/>
      <c r="K197" s="149" t="s">
        <v>964</v>
      </c>
    </row>
    <row r="198" spans="1:13" ht="22.5">
      <c r="A198" s="122" t="s">
        <v>203</v>
      </c>
      <c r="B198" s="115" t="s">
        <v>249</v>
      </c>
      <c r="C198" s="114" t="s">
        <v>227</v>
      </c>
      <c r="D198" s="114" t="s">
        <v>811</v>
      </c>
      <c r="E198" s="116">
        <v>1</v>
      </c>
      <c r="F198" s="117"/>
      <c r="G198" s="10"/>
      <c r="H198" s="118"/>
      <c r="I198" s="118"/>
      <c r="J198" s="119"/>
      <c r="K198" s="149" t="s">
        <v>964</v>
      </c>
    </row>
    <row r="199" spans="1:13" ht="22.5">
      <c r="A199" s="122" t="s">
        <v>965</v>
      </c>
      <c r="B199" s="115" t="s">
        <v>248</v>
      </c>
      <c r="C199" s="114" t="s">
        <v>227</v>
      </c>
      <c r="D199" s="114" t="s">
        <v>811</v>
      </c>
      <c r="E199" s="116">
        <v>2</v>
      </c>
      <c r="F199" s="117"/>
      <c r="G199" s="10"/>
      <c r="H199" s="118"/>
      <c r="I199" s="118"/>
      <c r="J199" s="119"/>
      <c r="K199" s="149" t="s">
        <v>964</v>
      </c>
    </row>
    <row r="200" spans="1:13" ht="22.5">
      <c r="A200" s="122" t="s">
        <v>247</v>
      </c>
      <c r="B200" s="115" t="s">
        <v>966</v>
      </c>
      <c r="C200" s="114" t="s">
        <v>227</v>
      </c>
      <c r="D200" s="114" t="s">
        <v>811</v>
      </c>
      <c r="E200" s="116">
        <v>1</v>
      </c>
      <c r="F200" s="117"/>
      <c r="G200" s="10"/>
      <c r="H200" s="118"/>
      <c r="I200" s="118"/>
      <c r="J200" s="119"/>
      <c r="K200" s="149" t="s">
        <v>964</v>
      </c>
    </row>
    <row r="201" spans="1:13" ht="22.5">
      <c r="A201" s="122" t="s">
        <v>967</v>
      </c>
      <c r="B201" s="115" t="s">
        <v>246</v>
      </c>
      <c r="C201" s="114" t="s">
        <v>227</v>
      </c>
      <c r="D201" s="114" t="s">
        <v>811</v>
      </c>
      <c r="E201" s="116">
        <v>2</v>
      </c>
      <c r="F201" s="117"/>
      <c r="G201" s="10"/>
      <c r="H201" s="118"/>
      <c r="I201" s="118"/>
      <c r="J201" s="119"/>
      <c r="K201" s="149" t="s">
        <v>964</v>
      </c>
    </row>
    <row r="202" spans="1:13" ht="22.5">
      <c r="A202" s="122" t="s">
        <v>968</v>
      </c>
      <c r="B202" s="115" t="s">
        <v>245</v>
      </c>
      <c r="C202" s="114" t="s">
        <v>227</v>
      </c>
      <c r="D202" s="114" t="s">
        <v>811</v>
      </c>
      <c r="E202" s="116">
        <v>2</v>
      </c>
      <c r="F202" s="117"/>
      <c r="G202" s="10"/>
      <c r="H202" s="118"/>
      <c r="I202" s="118"/>
      <c r="J202" s="119"/>
      <c r="K202" s="149" t="s">
        <v>964</v>
      </c>
    </row>
    <row r="203" spans="1:13" ht="22.5">
      <c r="A203" s="122" t="s">
        <v>234</v>
      </c>
      <c r="B203" s="115" t="s">
        <v>244</v>
      </c>
      <c r="C203" s="114" t="s">
        <v>227</v>
      </c>
      <c r="D203" s="114" t="s">
        <v>811</v>
      </c>
      <c r="E203" s="116">
        <v>1</v>
      </c>
      <c r="F203" s="117"/>
      <c r="G203" s="10"/>
      <c r="H203" s="118"/>
      <c r="I203" s="118"/>
      <c r="J203" s="119"/>
      <c r="K203" s="149" t="s">
        <v>964</v>
      </c>
    </row>
    <row r="204" spans="1:13" ht="22.5">
      <c r="A204" s="122" t="s">
        <v>969</v>
      </c>
      <c r="B204" s="115" t="s">
        <v>243</v>
      </c>
      <c r="C204" s="114" t="s">
        <v>227</v>
      </c>
      <c r="D204" s="114" t="s">
        <v>811</v>
      </c>
      <c r="E204" s="116">
        <v>1</v>
      </c>
      <c r="F204" s="117"/>
      <c r="G204" s="10"/>
      <c r="H204" s="118"/>
      <c r="I204" s="118"/>
      <c r="J204" s="119"/>
      <c r="K204" s="149" t="s">
        <v>964</v>
      </c>
    </row>
    <row r="205" spans="1:13" ht="13.5">
      <c r="A205" s="114">
        <v>1.2</v>
      </c>
      <c r="B205" s="115" t="s">
        <v>242</v>
      </c>
      <c r="C205" s="114" t="s">
        <v>180</v>
      </c>
      <c r="D205" s="114"/>
      <c r="E205" s="116" t="s">
        <v>180</v>
      </c>
      <c r="F205" s="117"/>
      <c r="G205" s="10"/>
      <c r="H205" s="118"/>
      <c r="I205" s="118"/>
      <c r="J205" s="119"/>
      <c r="K205" s="120"/>
    </row>
    <row r="206" spans="1:13" ht="22.5">
      <c r="A206" s="122" t="s">
        <v>809</v>
      </c>
      <c r="B206" s="115" t="s">
        <v>236</v>
      </c>
      <c r="C206" s="114" t="s">
        <v>4</v>
      </c>
      <c r="D206" s="193" t="s">
        <v>916</v>
      </c>
      <c r="E206" s="116">
        <v>161</v>
      </c>
      <c r="F206" s="117"/>
      <c r="G206" s="10"/>
      <c r="H206" s="118"/>
      <c r="I206" s="118"/>
      <c r="J206" s="119"/>
      <c r="K206" s="120" t="s">
        <v>970</v>
      </c>
    </row>
    <row r="207" spans="1:13" s="195" customFormat="1" ht="13.5">
      <c r="A207" s="122" t="s">
        <v>187</v>
      </c>
      <c r="B207" s="115" t="s">
        <v>241</v>
      </c>
      <c r="C207" s="114" t="s">
        <v>4</v>
      </c>
      <c r="D207" s="193" t="s">
        <v>916</v>
      </c>
      <c r="E207" s="116">
        <v>60</v>
      </c>
      <c r="F207" s="117"/>
      <c r="G207" s="10"/>
      <c r="H207" s="118"/>
      <c r="I207" s="118"/>
      <c r="J207" s="119"/>
      <c r="K207" s="120"/>
      <c r="M207" s="197"/>
    </row>
    <row r="208" spans="1:13" ht="13.5">
      <c r="A208" s="122" t="s">
        <v>814</v>
      </c>
      <c r="B208" s="115" t="s">
        <v>240</v>
      </c>
      <c r="C208" s="114" t="s">
        <v>227</v>
      </c>
      <c r="D208" s="114" t="s">
        <v>811</v>
      </c>
      <c r="E208" s="116">
        <v>4</v>
      </c>
      <c r="F208" s="117"/>
      <c r="G208" s="10"/>
      <c r="H208" s="118"/>
      <c r="I208" s="118"/>
      <c r="J208" s="119"/>
      <c r="K208" s="120"/>
    </row>
    <row r="209" spans="1:12" ht="23.25">
      <c r="A209" s="114">
        <v>1.3</v>
      </c>
      <c r="B209" s="115" t="s">
        <v>239</v>
      </c>
      <c r="C209" s="114" t="s">
        <v>180</v>
      </c>
      <c r="D209" s="114"/>
      <c r="E209" s="116" t="s">
        <v>180</v>
      </c>
      <c r="F209" s="117"/>
      <c r="G209" s="10"/>
      <c r="H209" s="118"/>
      <c r="I209" s="118"/>
      <c r="J209" s="161" t="s">
        <v>971</v>
      </c>
      <c r="K209" s="120"/>
    </row>
    <row r="210" spans="1:12" ht="22.5">
      <c r="A210" s="122" t="s">
        <v>923</v>
      </c>
      <c r="B210" s="115" t="s">
        <v>236</v>
      </c>
      <c r="C210" s="114" t="s">
        <v>4</v>
      </c>
      <c r="D210" s="193" t="s">
        <v>916</v>
      </c>
      <c r="E210" s="116">
        <v>47.8</v>
      </c>
      <c r="F210" s="117"/>
      <c r="G210" s="10"/>
      <c r="H210" s="118"/>
      <c r="I210" s="118"/>
      <c r="J210" s="119"/>
      <c r="K210" s="120" t="s">
        <v>970</v>
      </c>
    </row>
    <row r="211" spans="1:12" ht="22.5">
      <c r="A211" s="122" t="s">
        <v>901</v>
      </c>
      <c r="B211" s="115" t="s">
        <v>232</v>
      </c>
      <c r="C211" s="114" t="s">
        <v>227</v>
      </c>
      <c r="D211" s="114" t="s">
        <v>811</v>
      </c>
      <c r="E211" s="116">
        <v>2</v>
      </c>
      <c r="F211" s="117"/>
      <c r="G211" s="10"/>
      <c r="H211" s="118"/>
      <c r="I211" s="118"/>
      <c r="J211" s="119"/>
      <c r="K211" s="149" t="s">
        <v>964</v>
      </c>
    </row>
    <row r="212" spans="1:12" s="199" customFormat="1" ht="22.5">
      <c r="A212" s="122" t="s">
        <v>972</v>
      </c>
      <c r="B212" s="115" t="s">
        <v>231</v>
      </c>
      <c r="C212" s="114" t="s">
        <v>227</v>
      </c>
      <c r="D212" s="114" t="s">
        <v>811</v>
      </c>
      <c r="E212" s="116">
        <v>2</v>
      </c>
      <c r="F212" s="117"/>
      <c r="G212" s="10"/>
      <c r="H212" s="118"/>
      <c r="I212" s="118"/>
      <c r="J212" s="119"/>
      <c r="K212" s="149" t="s">
        <v>964</v>
      </c>
      <c r="L212" s="195"/>
    </row>
    <row r="213" spans="1:12" ht="22.5">
      <c r="A213" s="122" t="s">
        <v>904</v>
      </c>
      <c r="B213" s="115" t="s">
        <v>229</v>
      </c>
      <c r="C213" s="114" t="s">
        <v>227</v>
      </c>
      <c r="D213" s="114" t="s">
        <v>811</v>
      </c>
      <c r="E213" s="116">
        <v>4</v>
      </c>
      <c r="F213" s="117"/>
      <c r="G213" s="10"/>
      <c r="H213" s="118"/>
      <c r="I213" s="118"/>
      <c r="J213" s="119"/>
      <c r="K213" s="149" t="s">
        <v>964</v>
      </c>
    </row>
    <row r="214" spans="1:12" ht="22.5">
      <c r="A214" s="122" t="s">
        <v>973</v>
      </c>
      <c r="B214" s="115" t="s">
        <v>228</v>
      </c>
      <c r="C214" s="114" t="s">
        <v>227</v>
      </c>
      <c r="D214" s="114" t="s">
        <v>811</v>
      </c>
      <c r="E214" s="116">
        <v>4</v>
      </c>
      <c r="F214" s="117"/>
      <c r="G214" s="10"/>
      <c r="H214" s="118"/>
      <c r="I214" s="118"/>
      <c r="J214" s="119"/>
      <c r="K214" s="149" t="s">
        <v>964</v>
      </c>
    </row>
    <row r="215" spans="1:12" ht="22.5">
      <c r="A215" s="122" t="s">
        <v>974</v>
      </c>
      <c r="B215" s="115" t="s">
        <v>975</v>
      </c>
      <c r="C215" s="114" t="s">
        <v>227</v>
      </c>
      <c r="D215" s="114" t="s">
        <v>811</v>
      </c>
      <c r="E215" s="116">
        <v>2</v>
      </c>
      <c r="F215" s="117"/>
      <c r="G215" s="10"/>
      <c r="H215" s="118"/>
      <c r="I215" s="118"/>
      <c r="J215" s="119"/>
      <c r="K215" s="149" t="s">
        <v>964</v>
      </c>
    </row>
    <row r="216" spans="1:12" ht="22.5">
      <c r="A216" s="122" t="s">
        <v>976</v>
      </c>
      <c r="B216" s="115" t="s">
        <v>977</v>
      </c>
      <c r="C216" s="114" t="s">
        <v>227</v>
      </c>
      <c r="D216" s="114" t="s">
        <v>811</v>
      </c>
      <c r="E216" s="116">
        <v>2</v>
      </c>
      <c r="F216" s="117"/>
      <c r="G216" s="10"/>
      <c r="H216" s="118"/>
      <c r="I216" s="118"/>
      <c r="J216" s="119"/>
      <c r="K216" s="149" t="s">
        <v>964</v>
      </c>
    </row>
    <row r="217" spans="1:12" ht="13.5">
      <c r="A217" s="122"/>
      <c r="B217" s="115"/>
      <c r="C217" s="114"/>
      <c r="D217" s="114"/>
      <c r="E217" s="116"/>
      <c r="F217" s="117"/>
      <c r="G217" s="10"/>
      <c r="H217" s="118"/>
      <c r="I217" s="118"/>
      <c r="J217" s="119"/>
      <c r="K217" s="149"/>
    </row>
    <row r="218" spans="1:12" ht="13.5">
      <c r="A218" s="114" t="s">
        <v>12</v>
      </c>
      <c r="B218" s="115" t="s">
        <v>226</v>
      </c>
      <c r="C218" s="114" t="s">
        <v>180</v>
      </c>
      <c r="D218" s="114"/>
      <c r="E218" s="116" t="s">
        <v>180</v>
      </c>
      <c r="F218" s="117"/>
      <c r="G218" s="10"/>
      <c r="H218" s="118"/>
      <c r="I218" s="118"/>
      <c r="J218" s="119"/>
      <c r="K218" s="149"/>
    </row>
    <row r="219" spans="1:12" ht="13.5">
      <c r="A219" s="114"/>
      <c r="B219" s="115" t="s">
        <v>978</v>
      </c>
      <c r="C219" s="114"/>
      <c r="D219" s="114"/>
      <c r="E219" s="142"/>
      <c r="F219" s="117"/>
      <c r="G219" s="10"/>
      <c r="H219" s="118"/>
      <c r="I219" s="118"/>
      <c r="J219" s="119"/>
      <c r="K219" s="120"/>
    </row>
    <row r="220" spans="1:12" ht="24">
      <c r="A220" s="122" t="s">
        <v>809</v>
      </c>
      <c r="B220" s="115" t="s">
        <v>979</v>
      </c>
      <c r="C220" s="114" t="s">
        <v>7</v>
      </c>
      <c r="D220" s="193" t="s">
        <v>276</v>
      </c>
      <c r="E220" s="142">
        <v>200</v>
      </c>
      <c r="F220" s="117"/>
      <c r="G220" s="10"/>
      <c r="H220" s="118"/>
      <c r="I220" s="118"/>
      <c r="J220" s="119"/>
      <c r="K220" s="120" t="s">
        <v>980</v>
      </c>
    </row>
    <row r="221" spans="1:12" ht="35.25">
      <c r="A221" s="122" t="s">
        <v>812</v>
      </c>
      <c r="B221" s="115" t="s">
        <v>981</v>
      </c>
      <c r="C221" s="114" t="s">
        <v>7</v>
      </c>
      <c r="D221" s="193" t="s">
        <v>276</v>
      </c>
      <c r="E221" s="142">
        <v>200</v>
      </c>
      <c r="F221" s="117"/>
      <c r="G221" s="10"/>
      <c r="H221" s="118"/>
      <c r="I221" s="118"/>
      <c r="J221" s="119"/>
      <c r="K221" s="120" t="s">
        <v>982</v>
      </c>
    </row>
    <row r="222" spans="1:12" ht="13.5">
      <c r="A222" s="114"/>
      <c r="B222" s="115" t="s">
        <v>983</v>
      </c>
      <c r="C222" s="114"/>
      <c r="D222" s="114"/>
      <c r="E222" s="142"/>
      <c r="F222" s="117"/>
      <c r="G222" s="10"/>
      <c r="H222" s="118"/>
      <c r="I222" s="118"/>
      <c r="J222" s="119"/>
      <c r="K222" s="120"/>
    </row>
    <row r="223" spans="1:12" ht="24">
      <c r="A223" s="122" t="s">
        <v>814</v>
      </c>
      <c r="B223" s="115" t="s">
        <v>979</v>
      </c>
      <c r="C223" s="114" t="s">
        <v>7</v>
      </c>
      <c r="D223" s="193" t="s">
        <v>276</v>
      </c>
      <c r="E223" s="142">
        <v>4800</v>
      </c>
      <c r="F223" s="117"/>
      <c r="G223" s="10"/>
      <c r="H223" s="118"/>
      <c r="I223" s="118"/>
      <c r="J223" s="119"/>
      <c r="K223" s="120" t="s">
        <v>984</v>
      </c>
    </row>
    <row r="224" spans="1:12" ht="35.25">
      <c r="A224" s="122" t="s">
        <v>840</v>
      </c>
      <c r="B224" s="115" t="s">
        <v>981</v>
      </c>
      <c r="C224" s="114" t="s">
        <v>7</v>
      </c>
      <c r="D224" s="193" t="s">
        <v>276</v>
      </c>
      <c r="E224" s="142">
        <v>4800</v>
      </c>
      <c r="F224" s="117"/>
      <c r="G224" s="10"/>
      <c r="H224" s="118"/>
      <c r="I224" s="118"/>
      <c r="J224" s="119"/>
      <c r="K224" s="120" t="s">
        <v>982</v>
      </c>
    </row>
    <row r="225" spans="1:11" ht="13.5">
      <c r="A225" s="122"/>
      <c r="B225" s="115"/>
      <c r="C225" s="114"/>
      <c r="D225" s="193"/>
      <c r="E225" s="142"/>
      <c r="F225" s="117"/>
      <c r="G225" s="10"/>
      <c r="H225" s="118"/>
      <c r="I225" s="118"/>
      <c r="J225" s="119"/>
      <c r="K225" s="120"/>
    </row>
    <row r="226" spans="1:11" ht="13.5">
      <c r="A226" s="114" t="s">
        <v>225</v>
      </c>
      <c r="B226" s="115" t="s">
        <v>224</v>
      </c>
      <c r="C226" s="114" t="s">
        <v>180</v>
      </c>
      <c r="D226" s="114"/>
      <c r="E226" s="116" t="s">
        <v>180</v>
      </c>
      <c r="F226" s="117"/>
      <c r="G226" s="10"/>
      <c r="H226" s="118"/>
      <c r="I226" s="118"/>
      <c r="J226" s="119"/>
      <c r="K226" s="120"/>
    </row>
    <row r="227" spans="1:11" ht="13.5">
      <c r="A227" s="114">
        <v>1</v>
      </c>
      <c r="B227" s="115" t="s">
        <v>985</v>
      </c>
      <c r="C227" s="114" t="s">
        <v>180</v>
      </c>
      <c r="D227" s="114"/>
      <c r="E227" s="116" t="s">
        <v>180</v>
      </c>
      <c r="F227" s="162"/>
      <c r="G227" s="162"/>
      <c r="H227" s="162"/>
      <c r="I227" s="162"/>
      <c r="J227" s="163"/>
      <c r="K227" s="162"/>
    </row>
    <row r="228" spans="1:11" ht="13.5">
      <c r="A228" s="114">
        <v>1.1000000000000001</v>
      </c>
      <c r="B228" s="115" t="s">
        <v>986</v>
      </c>
      <c r="C228" s="114" t="s">
        <v>180</v>
      </c>
      <c r="D228" s="114"/>
      <c r="E228" s="116" t="s">
        <v>180</v>
      </c>
      <c r="F228" s="162"/>
      <c r="G228" s="162"/>
      <c r="H228" s="162"/>
      <c r="I228" s="162"/>
      <c r="J228" s="163"/>
      <c r="K228" s="162"/>
    </row>
    <row r="229" spans="1:11" ht="23.25">
      <c r="A229" s="122" t="s">
        <v>809</v>
      </c>
      <c r="B229" s="115" t="s">
        <v>987</v>
      </c>
      <c r="C229" s="114" t="s">
        <v>988</v>
      </c>
      <c r="D229" s="114" t="s">
        <v>268</v>
      </c>
      <c r="E229" s="116">
        <v>2</v>
      </c>
      <c r="F229" s="162"/>
      <c r="G229" s="162"/>
      <c r="H229" s="162"/>
      <c r="I229" s="162"/>
      <c r="J229" s="160" t="s">
        <v>667</v>
      </c>
      <c r="K229" s="162"/>
    </row>
    <row r="230" spans="1:11" ht="33.75">
      <c r="A230" s="114"/>
      <c r="B230" s="115" t="s">
        <v>989</v>
      </c>
      <c r="C230" s="114"/>
      <c r="D230" s="114"/>
      <c r="E230" s="116"/>
      <c r="F230" s="162"/>
      <c r="G230" s="162"/>
      <c r="H230" s="162"/>
      <c r="I230" s="162"/>
      <c r="J230" s="163"/>
      <c r="K230" s="120" t="s">
        <v>990</v>
      </c>
    </row>
    <row r="231" spans="1:11" ht="23.25">
      <c r="A231" s="114" t="s">
        <v>213</v>
      </c>
      <c r="B231" s="115" t="s">
        <v>991</v>
      </c>
      <c r="C231" s="114" t="s">
        <v>193</v>
      </c>
      <c r="D231" s="114" t="s">
        <v>268</v>
      </c>
      <c r="E231" s="116">
        <v>2</v>
      </c>
      <c r="F231" s="162"/>
      <c r="G231" s="162"/>
      <c r="H231" s="162"/>
      <c r="I231" s="162"/>
      <c r="J231" s="160" t="s">
        <v>808</v>
      </c>
      <c r="K231" s="164" t="s">
        <v>992</v>
      </c>
    </row>
    <row r="232" spans="1:11" ht="23.25">
      <c r="A232" s="114" t="s">
        <v>212</v>
      </c>
      <c r="B232" s="115" t="s">
        <v>993</v>
      </c>
      <c r="C232" s="114" t="s">
        <v>193</v>
      </c>
      <c r="D232" s="114" t="s">
        <v>268</v>
      </c>
      <c r="E232" s="116">
        <v>2</v>
      </c>
      <c r="F232" s="162"/>
      <c r="G232" s="162"/>
      <c r="H232" s="162"/>
      <c r="I232" s="162"/>
      <c r="J232" s="160" t="s">
        <v>667</v>
      </c>
      <c r="K232" s="162"/>
    </row>
    <row r="233" spans="1:11" ht="23.25">
      <c r="A233" s="114" t="s">
        <v>994</v>
      </c>
      <c r="B233" s="115" t="s">
        <v>995</v>
      </c>
      <c r="C233" s="114" t="s">
        <v>193</v>
      </c>
      <c r="D233" s="114" t="s">
        <v>830</v>
      </c>
      <c r="E233" s="116">
        <v>2</v>
      </c>
      <c r="F233" s="162"/>
      <c r="G233" s="162"/>
      <c r="H233" s="162"/>
      <c r="I233" s="162"/>
      <c r="J233" s="160" t="s">
        <v>667</v>
      </c>
      <c r="K233" s="162"/>
    </row>
    <row r="234" spans="1:11" ht="23.25">
      <c r="A234" s="122" t="s">
        <v>812</v>
      </c>
      <c r="B234" s="115" t="s">
        <v>996</v>
      </c>
      <c r="C234" s="114" t="s">
        <v>988</v>
      </c>
      <c r="D234" s="114" t="s">
        <v>268</v>
      </c>
      <c r="E234" s="116">
        <v>1</v>
      </c>
      <c r="F234" s="162"/>
      <c r="G234" s="162"/>
      <c r="H234" s="162"/>
      <c r="I234" s="162"/>
      <c r="J234" s="160" t="s">
        <v>663</v>
      </c>
      <c r="K234" s="162"/>
    </row>
    <row r="235" spans="1:11" ht="33.75">
      <c r="A235" s="114"/>
      <c r="B235" s="115" t="s">
        <v>989</v>
      </c>
      <c r="C235" s="114"/>
      <c r="D235" s="114"/>
      <c r="E235" s="116"/>
      <c r="F235" s="162"/>
      <c r="G235" s="162"/>
      <c r="H235" s="162"/>
      <c r="I235" s="162"/>
      <c r="J235" s="163"/>
      <c r="K235" s="120" t="s">
        <v>990</v>
      </c>
    </row>
    <row r="236" spans="1:11" ht="23.25">
      <c r="A236" s="114" t="s">
        <v>213</v>
      </c>
      <c r="B236" s="115" t="s">
        <v>997</v>
      </c>
      <c r="C236" s="114" t="s">
        <v>193</v>
      </c>
      <c r="D236" s="114" t="s">
        <v>268</v>
      </c>
      <c r="E236" s="116">
        <v>1</v>
      </c>
      <c r="F236" s="162"/>
      <c r="G236" s="162"/>
      <c r="H236" s="162"/>
      <c r="I236" s="162"/>
      <c r="J236" s="160" t="s">
        <v>663</v>
      </c>
      <c r="K236" s="164" t="s">
        <v>992</v>
      </c>
    </row>
    <row r="237" spans="1:11" ht="23.25">
      <c r="A237" s="114" t="s">
        <v>212</v>
      </c>
      <c r="B237" s="115" t="s">
        <v>993</v>
      </c>
      <c r="C237" s="114" t="s">
        <v>193</v>
      </c>
      <c r="D237" s="114" t="s">
        <v>268</v>
      </c>
      <c r="E237" s="116">
        <v>1</v>
      </c>
      <c r="F237" s="162"/>
      <c r="G237" s="162"/>
      <c r="H237" s="162"/>
      <c r="I237" s="162"/>
      <c r="J237" s="160" t="s">
        <v>663</v>
      </c>
      <c r="K237" s="162"/>
    </row>
    <row r="238" spans="1:11" ht="23.25">
      <c r="A238" s="122" t="s">
        <v>325</v>
      </c>
      <c r="B238" s="115" t="s">
        <v>998</v>
      </c>
      <c r="C238" s="114" t="s">
        <v>988</v>
      </c>
      <c r="D238" s="114" t="s">
        <v>268</v>
      </c>
      <c r="E238" s="116">
        <v>1</v>
      </c>
      <c r="F238" s="162"/>
      <c r="G238" s="162"/>
      <c r="H238" s="162"/>
      <c r="I238" s="162"/>
      <c r="J238" s="160" t="s">
        <v>663</v>
      </c>
      <c r="K238" s="162"/>
    </row>
    <row r="239" spans="1:11" ht="33.75">
      <c r="A239" s="114"/>
      <c r="B239" s="115" t="s">
        <v>989</v>
      </c>
      <c r="C239" s="114"/>
      <c r="D239" s="114"/>
      <c r="E239" s="116"/>
      <c r="F239" s="162"/>
      <c r="G239" s="162"/>
      <c r="H239" s="162"/>
      <c r="I239" s="162"/>
      <c r="J239" s="163"/>
      <c r="K239" s="120" t="s">
        <v>990</v>
      </c>
    </row>
    <row r="240" spans="1:11" ht="23.25">
      <c r="A240" s="114" t="s">
        <v>213</v>
      </c>
      <c r="B240" s="115" t="s">
        <v>997</v>
      </c>
      <c r="C240" s="114" t="s">
        <v>193</v>
      </c>
      <c r="D240" s="114" t="s">
        <v>268</v>
      </c>
      <c r="E240" s="116">
        <v>1</v>
      </c>
      <c r="F240" s="162"/>
      <c r="G240" s="162"/>
      <c r="H240" s="162"/>
      <c r="I240" s="162"/>
      <c r="J240" s="160" t="s">
        <v>663</v>
      </c>
      <c r="K240" s="164" t="s">
        <v>992</v>
      </c>
    </row>
    <row r="241" spans="1:11" ht="26.25">
      <c r="A241" s="114" t="s">
        <v>212</v>
      </c>
      <c r="B241" s="115" t="s">
        <v>993</v>
      </c>
      <c r="C241" s="114" t="s">
        <v>193</v>
      </c>
      <c r="D241" s="114" t="s">
        <v>268</v>
      </c>
      <c r="E241" s="116">
        <v>1</v>
      </c>
      <c r="F241" s="162"/>
      <c r="G241" s="162"/>
      <c r="H241" s="162"/>
      <c r="I241" s="162"/>
      <c r="J241" s="165" t="s">
        <v>663</v>
      </c>
      <c r="K241" s="162"/>
    </row>
    <row r="242" spans="1:11" ht="13.5">
      <c r="A242" s="114" t="s">
        <v>180</v>
      </c>
      <c r="B242" s="115" t="s">
        <v>180</v>
      </c>
      <c r="C242" s="114" t="s">
        <v>180</v>
      </c>
      <c r="D242" s="114"/>
      <c r="E242" s="116" t="s">
        <v>180</v>
      </c>
      <c r="F242" s="162"/>
      <c r="G242" s="162"/>
      <c r="H242" s="162"/>
      <c r="I242" s="162"/>
      <c r="J242" s="163"/>
      <c r="K242" s="162"/>
    </row>
    <row r="243" spans="1:11" ht="13.5">
      <c r="A243" s="114">
        <v>1.2</v>
      </c>
      <c r="B243" s="115" t="s">
        <v>999</v>
      </c>
      <c r="C243" s="114" t="s">
        <v>180</v>
      </c>
      <c r="D243" s="114"/>
      <c r="E243" s="116" t="s">
        <v>180</v>
      </c>
      <c r="F243" s="162"/>
      <c r="G243" s="162"/>
      <c r="H243" s="162"/>
      <c r="I243" s="162"/>
      <c r="J243" s="163"/>
      <c r="K243" s="162"/>
    </row>
    <row r="244" spans="1:11" ht="13.5">
      <c r="A244" s="122" t="s">
        <v>809</v>
      </c>
      <c r="B244" s="115" t="s">
        <v>1000</v>
      </c>
      <c r="C244" s="114" t="s">
        <v>186</v>
      </c>
      <c r="D244" s="114" t="s">
        <v>268</v>
      </c>
      <c r="E244" s="116">
        <v>2</v>
      </c>
      <c r="F244" s="162"/>
      <c r="G244" s="162"/>
      <c r="H244" s="162"/>
      <c r="I244" s="162"/>
      <c r="J244" s="160" t="s">
        <v>1001</v>
      </c>
      <c r="K244" s="162"/>
    </row>
    <row r="245" spans="1:11" ht="13.5">
      <c r="A245" s="122" t="s">
        <v>812</v>
      </c>
      <c r="B245" s="115" t="s">
        <v>1002</v>
      </c>
      <c r="C245" s="114" t="s">
        <v>186</v>
      </c>
      <c r="D245" s="114" t="s">
        <v>268</v>
      </c>
      <c r="E245" s="116">
        <v>1</v>
      </c>
      <c r="F245" s="162"/>
      <c r="G245" s="162"/>
      <c r="H245" s="162"/>
      <c r="I245" s="162"/>
      <c r="J245" s="160" t="s">
        <v>1001</v>
      </c>
      <c r="K245" s="162"/>
    </row>
    <row r="246" spans="1:11" ht="13.5">
      <c r="A246" s="122" t="s">
        <v>814</v>
      </c>
      <c r="B246" s="115" t="s">
        <v>1003</v>
      </c>
      <c r="C246" s="114" t="s">
        <v>186</v>
      </c>
      <c r="D246" s="114" t="s">
        <v>268</v>
      </c>
      <c r="E246" s="116">
        <v>1</v>
      </c>
      <c r="F246" s="162"/>
      <c r="G246" s="162"/>
      <c r="H246" s="162"/>
      <c r="I246" s="162"/>
      <c r="J246" s="160" t="s">
        <v>1001</v>
      </c>
      <c r="K246" s="162"/>
    </row>
    <row r="247" spans="1:11" ht="13.5">
      <c r="A247" s="122" t="s">
        <v>904</v>
      </c>
      <c r="B247" s="115" t="s">
        <v>1004</v>
      </c>
      <c r="C247" s="114" t="s">
        <v>1005</v>
      </c>
      <c r="D247" s="114" t="s">
        <v>830</v>
      </c>
      <c r="E247" s="116">
        <v>4</v>
      </c>
      <c r="F247" s="162"/>
      <c r="G247" s="162"/>
      <c r="H247" s="162"/>
      <c r="I247" s="162"/>
      <c r="J247" s="160" t="s">
        <v>1001</v>
      </c>
      <c r="K247" s="162"/>
    </row>
    <row r="248" spans="1:11" ht="13.5">
      <c r="A248" s="122" t="s">
        <v>1006</v>
      </c>
      <c r="B248" s="115" t="s">
        <v>1007</v>
      </c>
      <c r="C248" s="114" t="s">
        <v>1005</v>
      </c>
      <c r="D248" s="114" t="s">
        <v>830</v>
      </c>
      <c r="E248" s="116">
        <v>6</v>
      </c>
      <c r="F248" s="162"/>
      <c r="G248" s="162"/>
      <c r="H248" s="162"/>
      <c r="I248" s="162"/>
      <c r="J248" s="160" t="s">
        <v>1001</v>
      </c>
      <c r="K248" s="162"/>
    </row>
    <row r="249" spans="1:11" ht="13.5">
      <c r="A249" s="122" t="s">
        <v>974</v>
      </c>
      <c r="B249" s="115" t="s">
        <v>1008</v>
      </c>
      <c r="C249" s="114" t="s">
        <v>1005</v>
      </c>
      <c r="D249" s="114" t="s">
        <v>830</v>
      </c>
      <c r="E249" s="116">
        <v>2</v>
      </c>
      <c r="F249" s="162"/>
      <c r="G249" s="162"/>
      <c r="H249" s="162"/>
      <c r="I249" s="162"/>
      <c r="J249" s="160" t="s">
        <v>1001</v>
      </c>
      <c r="K249" s="162"/>
    </row>
    <row r="250" spans="1:11" ht="13.5">
      <c r="A250" s="122" t="s">
        <v>1009</v>
      </c>
      <c r="B250" s="115" t="s">
        <v>1010</v>
      </c>
      <c r="C250" s="114" t="s">
        <v>47</v>
      </c>
      <c r="D250" s="114" t="s">
        <v>268</v>
      </c>
      <c r="E250" s="116">
        <v>0.16</v>
      </c>
      <c r="F250" s="162"/>
      <c r="G250" s="162"/>
      <c r="H250" s="162"/>
      <c r="I250" s="162"/>
      <c r="J250" s="163"/>
      <c r="K250" s="162"/>
    </row>
    <row r="251" spans="1:11" ht="13.5">
      <c r="A251" s="114" t="s">
        <v>180</v>
      </c>
      <c r="B251" s="115" t="s">
        <v>180</v>
      </c>
      <c r="C251" s="114" t="s">
        <v>180</v>
      </c>
      <c r="D251" s="114"/>
      <c r="E251" s="116" t="s">
        <v>180</v>
      </c>
      <c r="F251" s="162"/>
      <c r="G251" s="162"/>
      <c r="H251" s="162"/>
      <c r="I251" s="162"/>
      <c r="J251" s="163"/>
      <c r="K251" s="162"/>
    </row>
    <row r="252" spans="1:11" ht="13.5">
      <c r="A252" s="114">
        <v>1.3</v>
      </c>
      <c r="B252" s="115" t="s">
        <v>1011</v>
      </c>
      <c r="C252" s="114" t="s">
        <v>180</v>
      </c>
      <c r="D252" s="114"/>
      <c r="E252" s="116" t="s">
        <v>180</v>
      </c>
      <c r="F252" s="162"/>
      <c r="G252" s="162"/>
      <c r="H252" s="162"/>
      <c r="I252" s="162"/>
      <c r="J252" s="163"/>
      <c r="K252" s="162"/>
    </row>
    <row r="253" spans="1:11" ht="13.5">
      <c r="A253" s="122" t="s">
        <v>809</v>
      </c>
      <c r="B253" s="115" t="s">
        <v>1012</v>
      </c>
      <c r="C253" s="114" t="s">
        <v>11</v>
      </c>
      <c r="D253" s="114" t="s">
        <v>268</v>
      </c>
      <c r="E253" s="116">
        <v>500</v>
      </c>
      <c r="F253" s="162"/>
      <c r="G253" s="162"/>
      <c r="H253" s="162"/>
      <c r="I253" s="162"/>
      <c r="J253" s="160" t="s">
        <v>668</v>
      </c>
      <c r="K253" s="162"/>
    </row>
    <row r="254" spans="1:11" ht="13.5">
      <c r="A254" s="122" t="s">
        <v>812</v>
      </c>
      <c r="B254" s="115" t="s">
        <v>1013</v>
      </c>
      <c r="C254" s="114" t="s">
        <v>11</v>
      </c>
      <c r="D254" s="114" t="s">
        <v>268</v>
      </c>
      <c r="E254" s="116">
        <v>450</v>
      </c>
      <c r="F254" s="162"/>
      <c r="G254" s="162"/>
      <c r="H254" s="162"/>
      <c r="I254" s="162"/>
      <c r="J254" s="160" t="s">
        <v>668</v>
      </c>
      <c r="K254" s="162"/>
    </row>
    <row r="255" spans="1:11" ht="13.5">
      <c r="A255" s="122" t="s">
        <v>903</v>
      </c>
      <c r="B255" s="115" t="s">
        <v>1014</v>
      </c>
      <c r="C255" s="114" t="s">
        <v>1015</v>
      </c>
      <c r="D255" s="114" t="s">
        <v>268</v>
      </c>
      <c r="E255" s="116">
        <v>4</v>
      </c>
      <c r="F255" s="162"/>
      <c r="G255" s="162"/>
      <c r="H255" s="162"/>
      <c r="I255" s="162"/>
      <c r="J255" s="160" t="s">
        <v>668</v>
      </c>
      <c r="K255" s="162"/>
    </row>
    <row r="256" spans="1:11" ht="13.5">
      <c r="A256" s="122" t="s">
        <v>816</v>
      </c>
      <c r="B256" s="115" t="s">
        <v>1016</v>
      </c>
      <c r="C256" s="114" t="s">
        <v>4</v>
      </c>
      <c r="D256" s="193" t="s">
        <v>276</v>
      </c>
      <c r="E256" s="116">
        <v>9.7749999999999986</v>
      </c>
      <c r="F256" s="162"/>
      <c r="G256" s="162"/>
      <c r="H256" s="162"/>
      <c r="I256" s="162"/>
      <c r="J256" s="163"/>
      <c r="K256" s="162"/>
    </row>
    <row r="257" spans="1:11" ht="13.5">
      <c r="A257" s="122" t="s">
        <v>834</v>
      </c>
      <c r="B257" s="115" t="s">
        <v>1017</v>
      </c>
      <c r="C257" s="114" t="s">
        <v>278</v>
      </c>
      <c r="D257" s="114" t="s">
        <v>268</v>
      </c>
      <c r="E257" s="116">
        <v>6</v>
      </c>
      <c r="F257" s="162"/>
      <c r="G257" s="162"/>
      <c r="H257" s="162"/>
      <c r="I257" s="162"/>
      <c r="J257" s="160" t="s">
        <v>668</v>
      </c>
      <c r="K257" s="162"/>
    </row>
    <row r="258" spans="1:11" ht="33.75">
      <c r="A258" s="122" t="s">
        <v>965</v>
      </c>
      <c r="B258" s="115" t="s">
        <v>1018</v>
      </c>
      <c r="C258" s="114" t="s">
        <v>180</v>
      </c>
      <c r="D258" s="114"/>
      <c r="E258" s="116" t="s">
        <v>180</v>
      </c>
      <c r="F258" s="162"/>
      <c r="G258" s="162"/>
      <c r="H258" s="162"/>
      <c r="I258" s="162"/>
      <c r="J258" s="163"/>
      <c r="K258" s="120" t="s">
        <v>990</v>
      </c>
    </row>
    <row r="259" spans="1:11" ht="13.5">
      <c r="A259" s="114" t="s">
        <v>213</v>
      </c>
      <c r="B259" s="115" t="s">
        <v>1019</v>
      </c>
      <c r="C259" s="114" t="s">
        <v>186</v>
      </c>
      <c r="D259" s="114" t="s">
        <v>268</v>
      </c>
      <c r="E259" s="116">
        <v>4</v>
      </c>
      <c r="F259" s="162"/>
      <c r="G259" s="162"/>
      <c r="H259" s="162"/>
      <c r="I259" s="162"/>
      <c r="J259" s="160" t="s">
        <v>668</v>
      </c>
      <c r="K259" s="162"/>
    </row>
    <row r="260" spans="1:11" ht="23.25">
      <c r="A260" s="114" t="s">
        <v>212</v>
      </c>
      <c r="B260" s="115" t="s">
        <v>1020</v>
      </c>
      <c r="C260" s="114" t="s">
        <v>186</v>
      </c>
      <c r="D260" s="114" t="s">
        <v>268</v>
      </c>
      <c r="E260" s="116">
        <v>2</v>
      </c>
      <c r="F260" s="162"/>
      <c r="G260" s="162"/>
      <c r="H260" s="162"/>
      <c r="I260" s="162"/>
      <c r="J260" s="160" t="s">
        <v>808</v>
      </c>
      <c r="K260" s="162"/>
    </row>
    <row r="261" spans="1:11" ht="13.5">
      <c r="A261" s="114" t="s">
        <v>1021</v>
      </c>
      <c r="B261" s="115" t="s">
        <v>1022</v>
      </c>
      <c r="C261" s="114" t="s">
        <v>1015</v>
      </c>
      <c r="D261" s="114" t="s">
        <v>268</v>
      </c>
      <c r="E261" s="116">
        <v>1</v>
      </c>
      <c r="F261" s="162"/>
      <c r="G261" s="162"/>
      <c r="H261" s="162"/>
      <c r="I261" s="162"/>
      <c r="J261" s="160" t="s">
        <v>668</v>
      </c>
      <c r="K261" s="162"/>
    </row>
    <row r="262" spans="1:11" ht="13.5">
      <c r="A262" s="114"/>
      <c r="B262" s="115"/>
      <c r="C262" s="114"/>
      <c r="D262" s="114"/>
      <c r="E262" s="116"/>
      <c r="F262" s="162"/>
      <c r="G262" s="162"/>
      <c r="H262" s="162"/>
      <c r="I262" s="162"/>
      <c r="J262" s="163"/>
      <c r="K262" s="162"/>
    </row>
    <row r="263" spans="1:11" ht="13.5">
      <c r="A263" s="114">
        <v>2</v>
      </c>
      <c r="B263" s="115" t="s">
        <v>1023</v>
      </c>
      <c r="C263" s="114" t="s">
        <v>180</v>
      </c>
      <c r="D263" s="114"/>
      <c r="E263" s="116" t="s">
        <v>180</v>
      </c>
      <c r="F263" s="162"/>
      <c r="G263" s="162"/>
      <c r="H263" s="162"/>
      <c r="I263" s="162"/>
      <c r="J263" s="163"/>
      <c r="K263" s="162"/>
    </row>
    <row r="264" spans="1:11" ht="13.5">
      <c r="A264" s="114">
        <v>2.1</v>
      </c>
      <c r="B264" s="115" t="s">
        <v>1024</v>
      </c>
      <c r="C264" s="114" t="s">
        <v>180</v>
      </c>
      <c r="D264" s="114"/>
      <c r="E264" s="116" t="s">
        <v>180</v>
      </c>
      <c r="F264" s="162"/>
      <c r="G264" s="162"/>
      <c r="H264" s="162"/>
      <c r="I264" s="162"/>
      <c r="J264" s="163"/>
      <c r="K264" s="162"/>
    </row>
    <row r="265" spans="1:11" ht="13.5">
      <c r="A265" s="122" t="s">
        <v>809</v>
      </c>
      <c r="B265" s="115" t="s">
        <v>1025</v>
      </c>
      <c r="C265" s="114" t="s">
        <v>186</v>
      </c>
      <c r="D265" s="114" t="s">
        <v>268</v>
      </c>
      <c r="E265" s="116">
        <v>1</v>
      </c>
      <c r="F265" s="162"/>
      <c r="G265" s="162"/>
      <c r="H265" s="162"/>
      <c r="I265" s="162"/>
      <c r="J265" s="160" t="s">
        <v>669</v>
      </c>
      <c r="K265" s="162"/>
    </row>
    <row r="266" spans="1:11" ht="13.5">
      <c r="A266" s="114" t="s">
        <v>223</v>
      </c>
      <c r="B266" s="115" t="s">
        <v>1026</v>
      </c>
      <c r="C266" s="114" t="s">
        <v>278</v>
      </c>
      <c r="D266" s="114" t="s">
        <v>268</v>
      </c>
      <c r="E266" s="116">
        <v>1</v>
      </c>
      <c r="F266" s="162"/>
      <c r="G266" s="162"/>
      <c r="H266" s="162"/>
      <c r="I266" s="162"/>
      <c r="J266" s="163"/>
      <c r="K266" s="162"/>
    </row>
    <row r="267" spans="1:11" ht="13.5">
      <c r="A267" s="122" t="s">
        <v>812</v>
      </c>
      <c r="B267" s="115" t="s">
        <v>1027</v>
      </c>
      <c r="C267" s="114" t="s">
        <v>186</v>
      </c>
      <c r="D267" s="114" t="s">
        <v>268</v>
      </c>
      <c r="E267" s="116">
        <v>1</v>
      </c>
      <c r="F267" s="162"/>
      <c r="G267" s="162"/>
      <c r="H267" s="162"/>
      <c r="I267" s="162"/>
      <c r="J267" s="160" t="s">
        <v>669</v>
      </c>
      <c r="K267" s="162"/>
    </row>
    <row r="268" spans="1:11" ht="13.5">
      <c r="A268" s="114" t="s">
        <v>223</v>
      </c>
      <c r="B268" s="115" t="s">
        <v>1026</v>
      </c>
      <c r="C268" s="114" t="s">
        <v>278</v>
      </c>
      <c r="D268" s="114" t="s">
        <v>268</v>
      </c>
      <c r="E268" s="116">
        <v>1</v>
      </c>
      <c r="F268" s="162"/>
      <c r="G268" s="162"/>
      <c r="H268" s="162"/>
      <c r="I268" s="162"/>
      <c r="J268" s="160" t="s">
        <v>670</v>
      </c>
      <c r="K268" s="162"/>
    </row>
    <row r="269" spans="1:11" ht="13.5">
      <c r="A269" s="122" t="s">
        <v>840</v>
      </c>
      <c r="B269" s="115" t="s">
        <v>1028</v>
      </c>
      <c r="C269" s="114" t="s">
        <v>278</v>
      </c>
      <c r="D269" s="114" t="s">
        <v>268</v>
      </c>
      <c r="E269" s="116">
        <v>2</v>
      </c>
      <c r="F269" s="162"/>
      <c r="G269" s="162"/>
      <c r="H269" s="162"/>
      <c r="I269" s="162"/>
      <c r="J269" s="160" t="s">
        <v>671</v>
      </c>
      <c r="K269" s="162"/>
    </row>
    <row r="270" spans="1:11" ht="13.5">
      <c r="A270" s="122" t="s">
        <v>834</v>
      </c>
      <c r="B270" s="115" t="s">
        <v>1029</v>
      </c>
      <c r="C270" s="114" t="s">
        <v>1015</v>
      </c>
      <c r="D270" s="114" t="s">
        <v>268</v>
      </c>
      <c r="E270" s="116">
        <v>2</v>
      </c>
      <c r="F270" s="162"/>
      <c r="G270" s="162"/>
      <c r="H270" s="162"/>
      <c r="I270" s="162"/>
      <c r="J270" s="160" t="s">
        <v>671</v>
      </c>
      <c r="K270" s="162"/>
    </row>
    <row r="271" spans="1:11" ht="13.5">
      <c r="A271" s="122" t="s">
        <v>965</v>
      </c>
      <c r="B271" s="115" t="s">
        <v>1030</v>
      </c>
      <c r="C271" s="114" t="s">
        <v>278</v>
      </c>
      <c r="D271" s="114" t="s">
        <v>268</v>
      </c>
      <c r="E271" s="116">
        <v>2</v>
      </c>
      <c r="F271" s="162"/>
      <c r="G271" s="162"/>
      <c r="H271" s="162"/>
      <c r="I271" s="162"/>
      <c r="J271" s="160" t="s">
        <v>671</v>
      </c>
      <c r="K271" s="162"/>
    </row>
    <row r="272" spans="1:11" ht="13.5">
      <c r="A272" s="122" t="s">
        <v>1031</v>
      </c>
      <c r="B272" s="115" t="s">
        <v>1032</v>
      </c>
      <c r="C272" s="114" t="s">
        <v>227</v>
      </c>
      <c r="D272" s="114" t="s">
        <v>268</v>
      </c>
      <c r="E272" s="116">
        <v>2</v>
      </c>
      <c r="F272" s="162"/>
      <c r="G272" s="162"/>
      <c r="H272" s="162"/>
      <c r="I272" s="162"/>
      <c r="J272" s="160" t="s">
        <v>671</v>
      </c>
      <c r="K272" s="162"/>
    </row>
    <row r="273" spans="1:11" ht="23.25">
      <c r="A273" s="122" t="s">
        <v>967</v>
      </c>
      <c r="B273" s="115" t="s">
        <v>1017</v>
      </c>
      <c r="C273" s="114" t="s">
        <v>278</v>
      </c>
      <c r="D273" s="114" t="s">
        <v>268</v>
      </c>
      <c r="E273" s="116">
        <v>2</v>
      </c>
      <c r="F273" s="162"/>
      <c r="G273" s="162"/>
      <c r="H273" s="162"/>
      <c r="I273" s="162"/>
      <c r="J273" s="160" t="s">
        <v>672</v>
      </c>
      <c r="K273" s="162"/>
    </row>
    <row r="274" spans="1:11" ht="13.5">
      <c r="A274" s="122" t="s">
        <v>1033</v>
      </c>
      <c r="B274" s="115" t="s">
        <v>1034</v>
      </c>
      <c r="C274" s="114" t="s">
        <v>1015</v>
      </c>
      <c r="D274" s="114" t="s">
        <v>830</v>
      </c>
      <c r="E274" s="116">
        <v>2</v>
      </c>
      <c r="F274" s="162"/>
      <c r="G274" s="162"/>
      <c r="H274" s="162"/>
      <c r="I274" s="162"/>
      <c r="J274" s="160"/>
      <c r="K274" s="162"/>
    </row>
    <row r="275" spans="1:11" ht="13.5">
      <c r="A275" s="114"/>
      <c r="B275" s="115" t="s">
        <v>180</v>
      </c>
      <c r="C275" s="114" t="s">
        <v>180</v>
      </c>
      <c r="D275" s="114"/>
      <c r="E275" s="116" t="s">
        <v>180</v>
      </c>
      <c r="F275" s="162"/>
      <c r="G275" s="162"/>
      <c r="H275" s="162"/>
      <c r="I275" s="162"/>
      <c r="J275" s="163"/>
      <c r="K275" s="162"/>
    </row>
    <row r="276" spans="1:11" ht="13.5">
      <c r="A276" s="114">
        <v>2.2000000000000002</v>
      </c>
      <c r="B276" s="115" t="s">
        <v>1035</v>
      </c>
      <c r="C276" s="114" t="s">
        <v>180</v>
      </c>
      <c r="D276" s="114"/>
      <c r="E276" s="116" t="s">
        <v>180</v>
      </c>
      <c r="F276" s="162"/>
      <c r="G276" s="162"/>
      <c r="H276" s="162"/>
      <c r="I276" s="162"/>
      <c r="J276" s="163"/>
      <c r="K276" s="162"/>
    </row>
    <row r="277" spans="1:11" ht="13.5">
      <c r="A277" s="122" t="s">
        <v>809</v>
      </c>
      <c r="B277" s="115" t="s">
        <v>1036</v>
      </c>
      <c r="C277" s="114" t="s">
        <v>186</v>
      </c>
      <c r="D277" s="114" t="s">
        <v>268</v>
      </c>
      <c r="E277" s="116">
        <v>2</v>
      </c>
      <c r="F277" s="162"/>
      <c r="G277" s="162"/>
      <c r="H277" s="162"/>
      <c r="I277" s="162"/>
      <c r="J277" s="160" t="s">
        <v>673</v>
      </c>
      <c r="K277" s="162"/>
    </row>
    <row r="278" spans="1:11" ht="13.5">
      <c r="A278" s="114" t="s">
        <v>180</v>
      </c>
      <c r="B278" s="115" t="s">
        <v>180</v>
      </c>
      <c r="C278" s="114" t="s">
        <v>180</v>
      </c>
      <c r="D278" s="114"/>
      <c r="E278" s="116" t="s">
        <v>180</v>
      </c>
      <c r="F278" s="162"/>
      <c r="G278" s="162"/>
      <c r="H278" s="162"/>
      <c r="I278" s="162"/>
      <c r="J278" s="163"/>
      <c r="K278" s="162"/>
    </row>
    <row r="279" spans="1:11" ht="13.5">
      <c r="A279" s="114">
        <v>3</v>
      </c>
      <c r="B279" s="115" t="s">
        <v>1037</v>
      </c>
      <c r="C279" s="114" t="s">
        <v>180</v>
      </c>
      <c r="D279" s="114"/>
      <c r="E279" s="116" t="s">
        <v>180</v>
      </c>
      <c r="F279" s="162"/>
      <c r="G279" s="162"/>
      <c r="H279" s="162"/>
      <c r="I279" s="162"/>
      <c r="J279" s="163"/>
      <c r="K279" s="162"/>
    </row>
    <row r="280" spans="1:11" ht="13.5">
      <c r="A280" s="114">
        <v>3.1</v>
      </c>
      <c r="B280" s="115" t="s">
        <v>1038</v>
      </c>
      <c r="C280" s="114" t="s">
        <v>180</v>
      </c>
      <c r="D280" s="114"/>
      <c r="E280" s="116" t="s">
        <v>180</v>
      </c>
      <c r="F280" s="162"/>
      <c r="G280" s="162"/>
      <c r="H280" s="162"/>
      <c r="I280" s="162"/>
      <c r="J280" s="163"/>
      <c r="K280" s="162" t="s">
        <v>1039</v>
      </c>
    </row>
    <row r="281" spans="1:11" ht="13.5">
      <c r="A281" s="122" t="s">
        <v>809</v>
      </c>
      <c r="B281" s="115" t="s">
        <v>1040</v>
      </c>
      <c r="C281" s="114" t="s">
        <v>1041</v>
      </c>
      <c r="D281" s="114" t="s">
        <v>268</v>
      </c>
      <c r="E281" s="116">
        <v>5</v>
      </c>
      <c r="F281" s="162"/>
      <c r="G281" s="162"/>
      <c r="H281" s="162"/>
      <c r="I281" s="162"/>
      <c r="J281" s="160" t="s">
        <v>674</v>
      </c>
      <c r="K281" s="164" t="s">
        <v>1042</v>
      </c>
    </row>
    <row r="282" spans="1:11" ht="13.5">
      <c r="A282" s="122" t="s">
        <v>812</v>
      </c>
      <c r="B282" s="115" t="s">
        <v>1043</v>
      </c>
      <c r="C282" s="114" t="s">
        <v>1041</v>
      </c>
      <c r="D282" s="114" t="s">
        <v>268</v>
      </c>
      <c r="E282" s="116">
        <v>2</v>
      </c>
      <c r="F282" s="162"/>
      <c r="G282" s="162"/>
      <c r="H282" s="162"/>
      <c r="I282" s="162"/>
      <c r="J282" s="160" t="s">
        <v>674</v>
      </c>
      <c r="K282" s="162"/>
    </row>
    <row r="283" spans="1:11" ht="13.5">
      <c r="A283" s="122" t="s">
        <v>814</v>
      </c>
      <c r="B283" s="115" t="s">
        <v>1044</v>
      </c>
      <c r="C283" s="114" t="s">
        <v>193</v>
      </c>
      <c r="D283" s="114" t="s">
        <v>268</v>
      </c>
      <c r="E283" s="116">
        <v>1</v>
      </c>
      <c r="F283" s="162"/>
      <c r="G283" s="162"/>
      <c r="H283" s="162"/>
      <c r="I283" s="162"/>
      <c r="J283" s="160" t="s">
        <v>675</v>
      </c>
      <c r="K283" s="162"/>
    </row>
    <row r="284" spans="1:11">
      <c r="A284" s="122" t="s">
        <v>904</v>
      </c>
      <c r="B284" s="115" t="s">
        <v>1045</v>
      </c>
      <c r="C284" s="114" t="s">
        <v>1046</v>
      </c>
      <c r="D284" s="114" t="s">
        <v>1047</v>
      </c>
      <c r="E284" s="116">
        <v>14</v>
      </c>
      <c r="F284" s="115"/>
      <c r="G284" s="162"/>
      <c r="H284" s="162"/>
      <c r="I284" s="162"/>
      <c r="J284" s="160"/>
      <c r="K284" s="162"/>
    </row>
    <row r="285" spans="1:11" ht="27">
      <c r="A285" s="122" t="s">
        <v>1006</v>
      </c>
      <c r="B285" s="115" t="s">
        <v>1048</v>
      </c>
      <c r="C285" s="114" t="s">
        <v>1049</v>
      </c>
      <c r="D285" s="114" t="s">
        <v>268</v>
      </c>
      <c r="E285" s="116">
        <v>150</v>
      </c>
      <c r="F285" s="162"/>
      <c r="G285" s="162"/>
      <c r="H285" s="162"/>
      <c r="I285" s="162"/>
      <c r="J285" s="160" t="s">
        <v>674</v>
      </c>
      <c r="K285" s="162"/>
    </row>
    <row r="286" spans="1:11" ht="23.25">
      <c r="A286" s="122" t="s">
        <v>974</v>
      </c>
      <c r="B286" s="115" t="s">
        <v>1050</v>
      </c>
      <c r="C286" s="114" t="s">
        <v>1051</v>
      </c>
      <c r="D286" s="114" t="s">
        <v>268</v>
      </c>
      <c r="E286" s="116">
        <v>4</v>
      </c>
      <c r="F286" s="162"/>
      <c r="G286" s="166"/>
      <c r="H286" s="162"/>
      <c r="I286" s="162"/>
      <c r="J286" s="160" t="s">
        <v>676</v>
      </c>
      <c r="K286" s="162"/>
    </row>
    <row r="287" spans="1:11" ht="13.5">
      <c r="A287" s="122" t="s">
        <v>1009</v>
      </c>
      <c r="B287" s="115" t="s">
        <v>1052</v>
      </c>
      <c r="C287" s="114" t="s">
        <v>47</v>
      </c>
      <c r="D287" s="114" t="s">
        <v>268</v>
      </c>
      <c r="E287" s="116">
        <v>1.4</v>
      </c>
      <c r="F287" s="162"/>
      <c r="G287" s="162"/>
      <c r="H287" s="162"/>
      <c r="I287" s="162"/>
      <c r="J287" s="160" t="s">
        <v>677</v>
      </c>
      <c r="K287" s="162"/>
    </row>
    <row r="288" spans="1:11" ht="34.5">
      <c r="A288" s="122" t="s">
        <v>1053</v>
      </c>
      <c r="B288" s="115" t="s">
        <v>1054</v>
      </c>
      <c r="C288" s="114" t="s">
        <v>193</v>
      </c>
      <c r="D288" s="114" t="s">
        <v>268</v>
      </c>
      <c r="E288" s="116">
        <v>12</v>
      </c>
      <c r="F288" s="162"/>
      <c r="G288" s="162"/>
      <c r="H288" s="162"/>
      <c r="I288" s="162"/>
      <c r="J288" s="160" t="s">
        <v>1055</v>
      </c>
      <c r="K288" s="162"/>
    </row>
    <row r="289" spans="1:12" ht="13.5">
      <c r="A289" s="114" t="s">
        <v>180</v>
      </c>
      <c r="B289" s="115" t="s">
        <v>180</v>
      </c>
      <c r="C289" s="114" t="s">
        <v>180</v>
      </c>
      <c r="D289" s="114"/>
      <c r="E289" s="116" t="s">
        <v>180</v>
      </c>
      <c r="F289" s="162"/>
      <c r="G289" s="162"/>
      <c r="H289" s="162"/>
      <c r="I289" s="162"/>
      <c r="J289" s="163"/>
      <c r="K289" s="162"/>
    </row>
    <row r="290" spans="1:12" ht="13.5">
      <c r="A290" s="114">
        <v>4</v>
      </c>
      <c r="B290" s="115" t="s">
        <v>1056</v>
      </c>
      <c r="C290" s="114" t="s">
        <v>180</v>
      </c>
      <c r="D290" s="114"/>
      <c r="E290" s="116" t="s">
        <v>180</v>
      </c>
      <c r="F290" s="162"/>
      <c r="G290" s="162"/>
      <c r="H290" s="162"/>
      <c r="I290" s="162"/>
      <c r="J290" s="163"/>
      <c r="K290" s="162"/>
    </row>
    <row r="291" spans="1:12" ht="13.5">
      <c r="A291" s="114">
        <v>4.0999999999999996</v>
      </c>
      <c r="B291" s="115" t="s">
        <v>1057</v>
      </c>
      <c r="C291" s="114" t="s">
        <v>180</v>
      </c>
      <c r="D291" s="114"/>
      <c r="E291" s="116" t="s">
        <v>180</v>
      </c>
      <c r="F291" s="162"/>
      <c r="G291" s="162"/>
      <c r="H291" s="162"/>
      <c r="I291" s="162"/>
      <c r="J291" s="163"/>
      <c r="K291" s="162"/>
      <c r="L291" s="198"/>
    </row>
    <row r="292" spans="1:12" ht="13.5">
      <c r="A292" s="114" t="s">
        <v>53</v>
      </c>
      <c r="B292" s="115" t="s">
        <v>1058</v>
      </c>
      <c r="C292" s="114" t="s">
        <v>180</v>
      </c>
      <c r="D292" s="114"/>
      <c r="E292" s="116" t="s">
        <v>180</v>
      </c>
      <c r="F292" s="162"/>
      <c r="G292" s="162"/>
      <c r="H292" s="162"/>
      <c r="I292" s="162"/>
      <c r="J292" s="163"/>
      <c r="K292" s="162"/>
    </row>
    <row r="293" spans="1:12" ht="13.5">
      <c r="A293" s="122" t="s">
        <v>809</v>
      </c>
      <c r="B293" s="115" t="s">
        <v>1059</v>
      </c>
      <c r="C293" s="114" t="s">
        <v>1060</v>
      </c>
      <c r="D293" s="114" t="s">
        <v>268</v>
      </c>
      <c r="E293" s="116">
        <v>2</v>
      </c>
      <c r="F293" s="162"/>
      <c r="G293" s="162"/>
      <c r="H293" s="162"/>
      <c r="I293" s="162"/>
      <c r="J293" s="163"/>
      <c r="K293" s="162"/>
    </row>
    <row r="294" spans="1:12" ht="13.5">
      <c r="A294" s="122" t="s">
        <v>812</v>
      </c>
      <c r="B294" s="115" t="s">
        <v>1061</v>
      </c>
      <c r="C294" s="114" t="s">
        <v>1060</v>
      </c>
      <c r="D294" s="114" t="s">
        <v>268</v>
      </c>
      <c r="E294" s="116">
        <v>4</v>
      </c>
      <c r="F294" s="162"/>
      <c r="G294" s="162"/>
      <c r="H294" s="162"/>
      <c r="I294" s="162"/>
      <c r="J294" s="163"/>
      <c r="K294" s="162"/>
    </row>
    <row r="295" spans="1:12" ht="13.5">
      <c r="A295" s="122" t="s">
        <v>814</v>
      </c>
      <c r="B295" s="115" t="s">
        <v>1062</v>
      </c>
      <c r="C295" s="114" t="s">
        <v>1060</v>
      </c>
      <c r="D295" s="114" t="s">
        <v>268</v>
      </c>
      <c r="E295" s="116">
        <v>2</v>
      </c>
      <c r="F295" s="162"/>
      <c r="G295" s="162"/>
      <c r="H295" s="162"/>
      <c r="I295" s="162"/>
      <c r="J295" s="163"/>
      <c r="K295" s="162"/>
    </row>
    <row r="296" spans="1:12" ht="13.5">
      <c r="A296" s="122" t="s">
        <v>840</v>
      </c>
      <c r="B296" s="115" t="s">
        <v>1063</v>
      </c>
      <c r="C296" s="114" t="s">
        <v>1060</v>
      </c>
      <c r="D296" s="114" t="s">
        <v>268</v>
      </c>
      <c r="E296" s="116">
        <v>2</v>
      </c>
      <c r="F296" s="162"/>
      <c r="G296" s="162"/>
      <c r="H296" s="162"/>
      <c r="I296" s="162"/>
      <c r="J296" s="163"/>
      <c r="K296" s="162"/>
    </row>
    <row r="297" spans="1:12" ht="13.5">
      <c r="A297" s="122" t="s">
        <v>834</v>
      </c>
      <c r="B297" s="115" t="s">
        <v>1064</v>
      </c>
      <c r="C297" s="114" t="s">
        <v>1060</v>
      </c>
      <c r="D297" s="114" t="s">
        <v>268</v>
      </c>
      <c r="E297" s="116">
        <v>4</v>
      </c>
      <c r="F297" s="162"/>
      <c r="G297" s="162"/>
      <c r="H297" s="162"/>
      <c r="I297" s="162"/>
      <c r="J297" s="163"/>
      <c r="K297" s="162"/>
    </row>
    <row r="298" spans="1:12" ht="13.5">
      <c r="A298" s="122" t="s">
        <v>965</v>
      </c>
      <c r="B298" s="115" t="s">
        <v>1065</v>
      </c>
      <c r="C298" s="114" t="s">
        <v>1060</v>
      </c>
      <c r="D298" s="114" t="s">
        <v>268</v>
      </c>
      <c r="E298" s="116">
        <v>2</v>
      </c>
      <c r="F298" s="162"/>
      <c r="G298" s="162"/>
      <c r="H298" s="162"/>
      <c r="I298" s="162"/>
      <c r="J298" s="163"/>
      <c r="K298" s="162"/>
    </row>
    <row r="299" spans="1:12" ht="13.5">
      <c r="A299" s="122" t="s">
        <v>1031</v>
      </c>
      <c r="B299" s="115" t="s">
        <v>1066</v>
      </c>
      <c r="C299" s="114" t="s">
        <v>1060</v>
      </c>
      <c r="D299" s="114" t="s">
        <v>268</v>
      </c>
      <c r="E299" s="116">
        <v>2</v>
      </c>
      <c r="F299" s="162"/>
      <c r="G299" s="162"/>
      <c r="H299" s="162"/>
      <c r="I299" s="162"/>
      <c r="J299" s="163"/>
      <c r="K299" s="162"/>
    </row>
    <row r="300" spans="1:12" ht="13.5">
      <c r="A300" s="122" t="s">
        <v>967</v>
      </c>
      <c r="B300" s="115" t="s">
        <v>1067</v>
      </c>
      <c r="C300" s="114" t="s">
        <v>1060</v>
      </c>
      <c r="D300" s="114" t="s">
        <v>268</v>
      </c>
      <c r="E300" s="116">
        <v>4</v>
      </c>
      <c r="F300" s="162"/>
      <c r="G300" s="162"/>
      <c r="H300" s="162"/>
      <c r="I300" s="162"/>
      <c r="J300" s="163"/>
      <c r="K300" s="162"/>
    </row>
    <row r="301" spans="1:12" ht="13.5">
      <c r="A301" s="122" t="s">
        <v>968</v>
      </c>
      <c r="B301" s="115" t="s">
        <v>1068</v>
      </c>
      <c r="C301" s="114" t="s">
        <v>1060</v>
      </c>
      <c r="D301" s="114" t="s">
        <v>268</v>
      </c>
      <c r="E301" s="116">
        <v>2</v>
      </c>
      <c r="F301" s="162"/>
      <c r="G301" s="162"/>
      <c r="H301" s="162"/>
      <c r="I301" s="162"/>
      <c r="J301" s="163"/>
      <c r="K301" s="162"/>
    </row>
    <row r="302" spans="1:12" ht="13.5">
      <c r="A302" s="122" t="s">
        <v>1069</v>
      </c>
      <c r="B302" s="115" t="s">
        <v>1016</v>
      </c>
      <c r="C302" s="114" t="s">
        <v>4</v>
      </c>
      <c r="D302" s="193" t="s">
        <v>276</v>
      </c>
      <c r="E302" s="116">
        <v>0.309</v>
      </c>
      <c r="F302" s="162"/>
      <c r="G302" s="162"/>
      <c r="H302" s="162"/>
      <c r="I302" s="162"/>
      <c r="J302" s="163"/>
      <c r="K302" s="162"/>
    </row>
    <row r="303" spans="1:12" ht="13.5">
      <c r="A303" s="114" t="s">
        <v>180</v>
      </c>
      <c r="B303" s="115" t="s">
        <v>180</v>
      </c>
      <c r="C303" s="114" t="s">
        <v>180</v>
      </c>
      <c r="D303" s="114"/>
      <c r="E303" s="116" t="s">
        <v>180</v>
      </c>
      <c r="F303" s="162"/>
      <c r="G303" s="162"/>
      <c r="H303" s="162"/>
      <c r="I303" s="162"/>
      <c r="J303" s="163"/>
      <c r="K303" s="162"/>
    </row>
    <row r="304" spans="1:12" ht="13.5">
      <c r="A304" s="114">
        <v>4.2</v>
      </c>
      <c r="B304" s="115" t="s">
        <v>1070</v>
      </c>
      <c r="C304" s="114" t="s">
        <v>180</v>
      </c>
      <c r="D304" s="114"/>
      <c r="E304" s="116" t="s">
        <v>180</v>
      </c>
      <c r="F304" s="162"/>
      <c r="G304" s="162"/>
      <c r="H304" s="162"/>
      <c r="I304" s="162"/>
      <c r="J304" s="163"/>
      <c r="K304" s="162"/>
    </row>
    <row r="305" spans="1:12" ht="13.5">
      <c r="A305" s="114" t="s">
        <v>222</v>
      </c>
      <c r="B305" s="115" t="s">
        <v>1071</v>
      </c>
      <c r="C305" s="114" t="s">
        <v>180</v>
      </c>
      <c r="D305" s="114"/>
      <c r="E305" s="116" t="s">
        <v>180</v>
      </c>
      <c r="F305" s="162"/>
      <c r="G305" s="162"/>
      <c r="H305" s="162"/>
      <c r="I305" s="162"/>
      <c r="J305" s="163"/>
      <c r="K305" s="162"/>
    </row>
    <row r="306" spans="1:12" ht="13.5">
      <c r="A306" s="122" t="s">
        <v>809</v>
      </c>
      <c r="B306" s="115" t="s">
        <v>1072</v>
      </c>
      <c r="C306" s="114" t="s">
        <v>193</v>
      </c>
      <c r="D306" s="114" t="s">
        <v>268</v>
      </c>
      <c r="E306" s="116">
        <v>1</v>
      </c>
      <c r="F306" s="162"/>
      <c r="G306" s="162"/>
      <c r="H306" s="162"/>
      <c r="I306" s="162"/>
      <c r="J306" s="163"/>
      <c r="K306" s="162"/>
    </row>
    <row r="307" spans="1:12" ht="13.5">
      <c r="A307" s="122" t="s">
        <v>812</v>
      </c>
      <c r="B307" s="115" t="s">
        <v>1073</v>
      </c>
      <c r="C307" s="114" t="s">
        <v>193</v>
      </c>
      <c r="D307" s="114" t="s">
        <v>268</v>
      </c>
      <c r="E307" s="116">
        <v>1</v>
      </c>
      <c r="F307" s="162"/>
      <c r="G307" s="162"/>
      <c r="H307" s="162"/>
      <c r="I307" s="162"/>
      <c r="J307" s="163"/>
      <c r="K307" s="162"/>
    </row>
    <row r="308" spans="1:12" ht="13.5">
      <c r="A308" s="122" t="s">
        <v>814</v>
      </c>
      <c r="B308" s="115" t="s">
        <v>1016</v>
      </c>
      <c r="C308" s="114" t="s">
        <v>4</v>
      </c>
      <c r="D308" s="193" t="s">
        <v>276</v>
      </c>
      <c r="E308" s="116">
        <v>0.129</v>
      </c>
      <c r="F308" s="162"/>
      <c r="G308" s="162"/>
      <c r="H308" s="162"/>
      <c r="I308" s="162"/>
      <c r="J308" s="163"/>
      <c r="K308" s="162"/>
    </row>
    <row r="309" spans="1:12" ht="13.5">
      <c r="A309" s="114" t="s">
        <v>180</v>
      </c>
      <c r="B309" s="115" t="s">
        <v>180</v>
      </c>
      <c r="C309" s="114" t="s">
        <v>180</v>
      </c>
      <c r="D309" s="114"/>
      <c r="E309" s="116" t="s">
        <v>180</v>
      </c>
      <c r="F309" s="162"/>
      <c r="G309" s="162"/>
      <c r="H309" s="162"/>
      <c r="I309" s="162"/>
      <c r="J309" s="163"/>
      <c r="K309" s="162"/>
    </row>
    <row r="310" spans="1:12" ht="13.5">
      <c r="A310" s="114" t="s">
        <v>221</v>
      </c>
      <c r="B310" s="115" t="s">
        <v>1074</v>
      </c>
      <c r="C310" s="114" t="s">
        <v>180</v>
      </c>
      <c r="D310" s="114"/>
      <c r="E310" s="116" t="s">
        <v>180</v>
      </c>
      <c r="F310" s="162"/>
      <c r="G310" s="162"/>
      <c r="H310" s="162"/>
      <c r="I310" s="162"/>
      <c r="J310" s="163"/>
      <c r="K310" s="162"/>
    </row>
    <row r="311" spans="1:12" s="201" customFormat="1" ht="18" customHeight="1">
      <c r="A311" s="122" t="s">
        <v>809</v>
      </c>
      <c r="B311" s="115" t="s">
        <v>1075</v>
      </c>
      <c r="C311" s="114" t="s">
        <v>1060</v>
      </c>
      <c r="D311" s="114" t="s">
        <v>268</v>
      </c>
      <c r="E311" s="116">
        <v>2</v>
      </c>
      <c r="F311" s="162"/>
      <c r="G311" s="162"/>
      <c r="H311" s="162"/>
      <c r="I311" s="162"/>
      <c r="J311" s="163"/>
      <c r="K311" s="162"/>
      <c r="L311" s="200"/>
    </row>
    <row r="312" spans="1:12" s="201" customFormat="1" ht="18" customHeight="1">
      <c r="A312" s="122" t="s">
        <v>812</v>
      </c>
      <c r="B312" s="115" t="s">
        <v>1076</v>
      </c>
      <c r="C312" s="114" t="s">
        <v>1060</v>
      </c>
      <c r="D312" s="114" t="s">
        <v>268</v>
      </c>
      <c r="E312" s="116">
        <v>2</v>
      </c>
      <c r="F312" s="162"/>
      <c r="G312" s="162"/>
      <c r="H312" s="162"/>
      <c r="I312" s="162"/>
      <c r="J312" s="163"/>
      <c r="K312" s="162"/>
      <c r="L312" s="200"/>
    </row>
    <row r="313" spans="1:12" s="201" customFormat="1" ht="18" customHeight="1">
      <c r="A313" s="122" t="s">
        <v>814</v>
      </c>
      <c r="B313" s="115" t="s">
        <v>1077</v>
      </c>
      <c r="C313" s="114" t="s">
        <v>1060</v>
      </c>
      <c r="D313" s="114" t="s">
        <v>268</v>
      </c>
      <c r="E313" s="116">
        <v>1</v>
      </c>
      <c r="F313" s="162"/>
      <c r="G313" s="162"/>
      <c r="H313" s="162"/>
      <c r="I313" s="162"/>
      <c r="J313" s="163"/>
      <c r="K313" s="162"/>
      <c r="L313" s="200"/>
    </row>
    <row r="314" spans="1:12" s="201" customFormat="1" ht="18" customHeight="1">
      <c r="A314" s="122" t="s">
        <v>840</v>
      </c>
      <c r="B314" s="115" t="s">
        <v>1078</v>
      </c>
      <c r="C314" s="114" t="s">
        <v>1060</v>
      </c>
      <c r="D314" s="114" t="s">
        <v>268</v>
      </c>
      <c r="E314" s="116">
        <v>1</v>
      </c>
      <c r="F314" s="162"/>
      <c r="G314" s="162"/>
      <c r="H314" s="162"/>
      <c r="I314" s="162"/>
      <c r="J314" s="163"/>
      <c r="K314" s="162"/>
      <c r="L314" s="200"/>
    </row>
    <row r="315" spans="1:12" s="201" customFormat="1" ht="30.6" customHeight="1">
      <c r="A315" s="122" t="s">
        <v>834</v>
      </c>
      <c r="B315" s="115" t="s">
        <v>1079</v>
      </c>
      <c r="C315" s="114" t="s">
        <v>1060</v>
      </c>
      <c r="D315" s="114" t="s">
        <v>268</v>
      </c>
      <c r="E315" s="116">
        <v>1</v>
      </c>
      <c r="F315" s="162"/>
      <c r="G315" s="162"/>
      <c r="H315" s="162"/>
      <c r="I315" s="162"/>
      <c r="J315" s="163"/>
      <c r="K315" s="162"/>
      <c r="L315" s="200"/>
    </row>
    <row r="316" spans="1:12" s="201" customFormat="1" ht="18" customHeight="1">
      <c r="A316" s="122" t="s">
        <v>965</v>
      </c>
      <c r="B316" s="115" t="s">
        <v>1016</v>
      </c>
      <c r="C316" s="114" t="s">
        <v>4</v>
      </c>
      <c r="D316" s="193" t="s">
        <v>276</v>
      </c>
      <c r="E316" s="116">
        <v>0.09</v>
      </c>
      <c r="F316" s="162"/>
      <c r="G316" s="162"/>
      <c r="H316" s="162"/>
      <c r="I316" s="162"/>
      <c r="J316" s="163"/>
      <c r="K316" s="162"/>
      <c r="L316" s="200"/>
    </row>
    <row r="317" spans="1:12" s="201" customFormat="1" ht="18" customHeight="1">
      <c r="A317" s="114" t="s">
        <v>180</v>
      </c>
      <c r="B317" s="115" t="s">
        <v>180</v>
      </c>
      <c r="C317" s="114" t="s">
        <v>180</v>
      </c>
      <c r="D317" s="114"/>
      <c r="E317" s="116" t="s">
        <v>180</v>
      </c>
      <c r="F317" s="162"/>
      <c r="G317" s="162"/>
      <c r="H317" s="162"/>
      <c r="I317" s="162"/>
      <c r="J317" s="163"/>
      <c r="K317" s="162"/>
      <c r="L317" s="200"/>
    </row>
    <row r="318" spans="1:12" s="201" customFormat="1" ht="18" customHeight="1">
      <c r="A318" s="114" t="s">
        <v>220</v>
      </c>
      <c r="B318" s="115" t="s">
        <v>1080</v>
      </c>
      <c r="C318" s="114" t="s">
        <v>180</v>
      </c>
      <c r="D318" s="114"/>
      <c r="E318" s="116" t="s">
        <v>180</v>
      </c>
      <c r="F318" s="162"/>
      <c r="G318" s="162"/>
      <c r="H318" s="162"/>
      <c r="I318" s="162"/>
      <c r="J318" s="163"/>
      <c r="K318" s="162"/>
      <c r="L318" s="200"/>
    </row>
    <row r="319" spans="1:12" s="201" customFormat="1" ht="30.6" customHeight="1">
      <c r="A319" s="122" t="s">
        <v>809</v>
      </c>
      <c r="B319" s="115" t="s">
        <v>1081</v>
      </c>
      <c r="C319" s="114" t="s">
        <v>193</v>
      </c>
      <c r="D319" s="114" t="s">
        <v>268</v>
      </c>
      <c r="E319" s="116">
        <v>1</v>
      </c>
      <c r="F319" s="162"/>
      <c r="G319" s="162"/>
      <c r="H319" s="162"/>
      <c r="I319" s="162"/>
      <c r="J319" s="163"/>
      <c r="K319" s="162"/>
      <c r="L319" s="200"/>
    </row>
    <row r="320" spans="1:12" s="201" customFormat="1" ht="18" customHeight="1">
      <c r="A320" s="122" t="s">
        <v>812</v>
      </c>
      <c r="B320" s="115" t="s">
        <v>1082</v>
      </c>
      <c r="C320" s="114" t="s">
        <v>1060</v>
      </c>
      <c r="D320" s="114" t="s">
        <v>268</v>
      </c>
      <c r="E320" s="116">
        <v>1</v>
      </c>
      <c r="F320" s="162"/>
      <c r="G320" s="162"/>
      <c r="H320" s="162"/>
      <c r="I320" s="162"/>
      <c r="J320" s="163"/>
      <c r="K320" s="162"/>
      <c r="L320" s="200"/>
    </row>
    <row r="321" spans="1:12" s="201" customFormat="1" ht="18" customHeight="1">
      <c r="A321" s="122" t="s">
        <v>814</v>
      </c>
      <c r="B321" s="115" t="s">
        <v>1083</v>
      </c>
      <c r="C321" s="114" t="s">
        <v>1060</v>
      </c>
      <c r="D321" s="114" t="s">
        <v>268</v>
      </c>
      <c r="E321" s="116">
        <v>1</v>
      </c>
      <c r="F321" s="162"/>
      <c r="G321" s="162"/>
      <c r="H321" s="162"/>
      <c r="I321" s="162"/>
      <c r="J321" s="163"/>
      <c r="K321" s="162"/>
      <c r="L321" s="200"/>
    </row>
    <row r="322" spans="1:12" s="201" customFormat="1" ht="18" customHeight="1">
      <c r="A322" s="122" t="s">
        <v>840</v>
      </c>
      <c r="B322" s="115" t="s">
        <v>1084</v>
      </c>
      <c r="C322" s="114" t="s">
        <v>193</v>
      </c>
      <c r="D322" s="114" t="s">
        <v>268</v>
      </c>
      <c r="E322" s="116">
        <v>2</v>
      </c>
      <c r="F322" s="162"/>
      <c r="G322" s="162"/>
      <c r="H322" s="162"/>
      <c r="I322" s="162"/>
      <c r="J322" s="163"/>
      <c r="K322" s="162"/>
      <c r="L322" s="200"/>
    </row>
    <row r="323" spans="1:12" s="201" customFormat="1" ht="30.6" customHeight="1">
      <c r="A323" s="122" t="s">
        <v>834</v>
      </c>
      <c r="B323" s="115" t="s">
        <v>1085</v>
      </c>
      <c r="C323" s="114" t="s">
        <v>193</v>
      </c>
      <c r="D323" s="114" t="s">
        <v>268</v>
      </c>
      <c r="E323" s="116">
        <v>1</v>
      </c>
      <c r="F323" s="162"/>
      <c r="G323" s="162"/>
      <c r="H323" s="162"/>
      <c r="I323" s="162"/>
      <c r="J323" s="163"/>
      <c r="K323" s="162"/>
      <c r="L323" s="200"/>
    </row>
    <row r="324" spans="1:12" s="201" customFormat="1" ht="18" customHeight="1">
      <c r="A324" s="122" t="s">
        <v>965</v>
      </c>
      <c r="B324" s="115" t="s">
        <v>1086</v>
      </c>
      <c r="C324" s="114" t="s">
        <v>193</v>
      </c>
      <c r="D324" s="114" t="s">
        <v>268</v>
      </c>
      <c r="E324" s="116">
        <v>2</v>
      </c>
      <c r="F324" s="162"/>
      <c r="G324" s="162"/>
      <c r="H324" s="162"/>
      <c r="I324" s="162"/>
      <c r="J324" s="163"/>
      <c r="K324" s="162"/>
      <c r="L324" s="200"/>
    </row>
    <row r="325" spans="1:12" s="201" customFormat="1" ht="18" customHeight="1">
      <c r="A325" s="122" t="s">
        <v>1031</v>
      </c>
      <c r="B325" s="115" t="s">
        <v>1087</v>
      </c>
      <c r="C325" s="114" t="s">
        <v>193</v>
      </c>
      <c r="D325" s="114" t="s">
        <v>268</v>
      </c>
      <c r="E325" s="116">
        <v>2</v>
      </c>
      <c r="F325" s="162"/>
      <c r="G325" s="162"/>
      <c r="H325" s="162"/>
      <c r="I325" s="162"/>
      <c r="J325" s="163"/>
      <c r="K325" s="162"/>
      <c r="L325" s="200"/>
    </row>
    <row r="326" spans="1:12" s="201" customFormat="1" ht="18" customHeight="1">
      <c r="A326" s="122" t="s">
        <v>967</v>
      </c>
      <c r="B326" s="115" t="s">
        <v>1088</v>
      </c>
      <c r="C326" s="114" t="s">
        <v>193</v>
      </c>
      <c r="D326" s="114" t="s">
        <v>268</v>
      </c>
      <c r="E326" s="116">
        <v>1</v>
      </c>
      <c r="F326" s="162"/>
      <c r="G326" s="162"/>
      <c r="H326" s="162"/>
      <c r="I326" s="162"/>
      <c r="J326" s="163"/>
      <c r="K326" s="162"/>
      <c r="L326" s="200"/>
    </row>
    <row r="327" spans="1:12" s="201" customFormat="1" ht="30.6" customHeight="1">
      <c r="A327" s="122" t="s">
        <v>968</v>
      </c>
      <c r="B327" s="115" t="s">
        <v>1089</v>
      </c>
      <c r="C327" s="114" t="s">
        <v>193</v>
      </c>
      <c r="D327" s="114" t="s">
        <v>268</v>
      </c>
      <c r="E327" s="116">
        <v>1</v>
      </c>
      <c r="F327" s="162"/>
      <c r="G327" s="162"/>
      <c r="H327" s="162"/>
      <c r="I327" s="162"/>
      <c r="J327" s="163"/>
      <c r="K327" s="162"/>
      <c r="L327" s="200"/>
    </row>
    <row r="328" spans="1:12" s="201" customFormat="1" ht="30.6" customHeight="1">
      <c r="A328" s="122" t="s">
        <v>1069</v>
      </c>
      <c r="B328" s="115" t="s">
        <v>1090</v>
      </c>
      <c r="C328" s="114" t="s">
        <v>193</v>
      </c>
      <c r="D328" s="114" t="s">
        <v>268</v>
      </c>
      <c r="E328" s="116">
        <v>1</v>
      </c>
      <c r="F328" s="162"/>
      <c r="G328" s="162"/>
      <c r="H328" s="162"/>
      <c r="I328" s="162"/>
      <c r="J328" s="163"/>
      <c r="K328" s="162"/>
      <c r="L328" s="200"/>
    </row>
    <row r="329" spans="1:12" s="201" customFormat="1" ht="30.6" customHeight="1">
      <c r="A329" s="122" t="s">
        <v>969</v>
      </c>
      <c r="B329" s="115" t="s">
        <v>1091</v>
      </c>
      <c r="C329" s="114" t="s">
        <v>193</v>
      </c>
      <c r="D329" s="114" t="s">
        <v>268</v>
      </c>
      <c r="E329" s="116">
        <v>1</v>
      </c>
      <c r="F329" s="162"/>
      <c r="G329" s="162"/>
      <c r="H329" s="162"/>
      <c r="I329" s="162"/>
      <c r="J329" s="163"/>
      <c r="K329" s="162"/>
      <c r="L329" s="200"/>
    </row>
    <row r="330" spans="1:12" s="201" customFormat="1" ht="18" customHeight="1">
      <c r="A330" s="122" t="s">
        <v>1092</v>
      </c>
      <c r="B330" s="115" t="s">
        <v>1093</v>
      </c>
      <c r="C330" s="114" t="s">
        <v>193</v>
      </c>
      <c r="D330" s="114" t="s">
        <v>268</v>
      </c>
      <c r="E330" s="116">
        <v>1</v>
      </c>
      <c r="F330" s="162"/>
      <c r="G330" s="162"/>
      <c r="H330" s="162"/>
      <c r="I330" s="162"/>
      <c r="J330" s="163"/>
      <c r="K330" s="162"/>
      <c r="L330" s="200"/>
    </row>
    <row r="331" spans="1:12" s="201" customFormat="1" ht="18" customHeight="1">
      <c r="A331" s="122" t="s">
        <v>1094</v>
      </c>
      <c r="B331" s="115" t="s">
        <v>1095</v>
      </c>
      <c r="C331" s="114" t="s">
        <v>193</v>
      </c>
      <c r="D331" s="114" t="s">
        <v>268</v>
      </c>
      <c r="E331" s="116">
        <v>1</v>
      </c>
      <c r="F331" s="162"/>
      <c r="G331" s="162"/>
      <c r="H331" s="162"/>
      <c r="I331" s="162"/>
      <c r="J331" s="163"/>
      <c r="K331" s="162"/>
      <c r="L331" s="200"/>
    </row>
    <row r="332" spans="1:12" s="201" customFormat="1" ht="18" customHeight="1">
      <c r="A332" s="122" t="s">
        <v>1096</v>
      </c>
      <c r="B332" s="115" t="s">
        <v>1097</v>
      </c>
      <c r="C332" s="114" t="s">
        <v>193</v>
      </c>
      <c r="D332" s="114" t="s">
        <v>268</v>
      </c>
      <c r="E332" s="116">
        <v>1</v>
      </c>
      <c r="F332" s="162"/>
      <c r="G332" s="162"/>
      <c r="H332" s="162"/>
      <c r="I332" s="162"/>
      <c r="J332" s="163"/>
      <c r="K332" s="162"/>
      <c r="L332" s="200"/>
    </row>
    <row r="333" spans="1:12" s="201" customFormat="1" ht="30.6" customHeight="1">
      <c r="A333" s="122" t="s">
        <v>1098</v>
      </c>
      <c r="B333" s="115" t="s">
        <v>1099</v>
      </c>
      <c r="C333" s="114" t="s">
        <v>193</v>
      </c>
      <c r="D333" s="114" t="s">
        <v>268</v>
      </c>
      <c r="E333" s="116">
        <v>1</v>
      </c>
      <c r="F333" s="162"/>
      <c r="G333" s="162"/>
      <c r="H333" s="162"/>
      <c r="I333" s="162"/>
      <c r="J333" s="163"/>
      <c r="K333" s="162"/>
      <c r="L333" s="200"/>
    </row>
    <row r="334" spans="1:12" s="201" customFormat="1" ht="30.6" customHeight="1">
      <c r="A334" s="122" t="s">
        <v>1100</v>
      </c>
      <c r="B334" s="115" t="s">
        <v>1016</v>
      </c>
      <c r="C334" s="114" t="s">
        <v>4</v>
      </c>
      <c r="D334" s="193" t="s">
        <v>276</v>
      </c>
      <c r="E334" s="116">
        <v>0.154</v>
      </c>
      <c r="F334" s="162"/>
      <c r="G334" s="162"/>
      <c r="H334" s="162"/>
      <c r="I334" s="162"/>
      <c r="J334" s="163"/>
      <c r="K334" s="162"/>
      <c r="L334" s="200"/>
    </row>
    <row r="335" spans="1:12" s="201" customFormat="1" ht="18" customHeight="1">
      <c r="A335" s="122" t="s">
        <v>1101</v>
      </c>
      <c r="B335" s="115" t="s">
        <v>1102</v>
      </c>
      <c r="C335" s="114" t="s">
        <v>193</v>
      </c>
      <c r="D335" s="114" t="s">
        <v>268</v>
      </c>
      <c r="E335" s="116">
        <v>1</v>
      </c>
      <c r="F335" s="162"/>
      <c r="G335" s="162"/>
      <c r="H335" s="162"/>
      <c r="I335" s="162"/>
      <c r="J335" s="163"/>
      <c r="K335" s="162"/>
      <c r="L335" s="200"/>
    </row>
    <row r="336" spans="1:12" s="201" customFormat="1" ht="18" customHeight="1">
      <c r="A336" s="114" t="s">
        <v>180</v>
      </c>
      <c r="B336" s="115" t="s">
        <v>180</v>
      </c>
      <c r="C336" s="114" t="s">
        <v>180</v>
      </c>
      <c r="D336" s="114"/>
      <c r="E336" s="116" t="s">
        <v>180</v>
      </c>
      <c r="F336" s="162"/>
      <c r="G336" s="162"/>
      <c r="H336" s="162"/>
      <c r="I336" s="162"/>
      <c r="J336" s="163"/>
      <c r="K336" s="162"/>
      <c r="L336" s="200"/>
    </row>
    <row r="337" spans="1:12" s="201" customFormat="1" ht="18" customHeight="1">
      <c r="A337" s="114">
        <v>4.3</v>
      </c>
      <c r="B337" s="115" t="s">
        <v>1103</v>
      </c>
      <c r="C337" s="114" t="s">
        <v>180</v>
      </c>
      <c r="D337" s="114"/>
      <c r="E337" s="116" t="s">
        <v>180</v>
      </c>
      <c r="F337" s="162"/>
      <c r="G337" s="162"/>
      <c r="H337" s="162"/>
      <c r="I337" s="162"/>
      <c r="J337" s="163"/>
      <c r="K337" s="162"/>
      <c r="L337" s="200"/>
    </row>
    <row r="338" spans="1:12" s="201" customFormat="1" ht="18" customHeight="1">
      <c r="A338" s="122" t="s">
        <v>809</v>
      </c>
      <c r="B338" s="115" t="s">
        <v>1104</v>
      </c>
      <c r="C338" s="114" t="s">
        <v>278</v>
      </c>
      <c r="D338" s="114" t="s">
        <v>268</v>
      </c>
      <c r="E338" s="116">
        <v>208</v>
      </c>
      <c r="F338" s="162"/>
      <c r="G338" s="162"/>
      <c r="H338" s="162"/>
      <c r="I338" s="162"/>
      <c r="J338" s="163"/>
      <c r="K338" s="162"/>
      <c r="L338" s="200"/>
    </row>
    <row r="339" spans="1:12" s="201" customFormat="1" ht="18" customHeight="1">
      <c r="A339" s="114"/>
      <c r="B339" s="115" t="s">
        <v>843</v>
      </c>
      <c r="C339" s="114"/>
      <c r="D339" s="114"/>
      <c r="E339" s="116"/>
      <c r="F339" s="162"/>
      <c r="G339" s="162"/>
      <c r="H339" s="162"/>
      <c r="I339" s="162"/>
      <c r="J339" s="163"/>
      <c r="K339" s="120" t="s">
        <v>990</v>
      </c>
      <c r="L339" s="200"/>
    </row>
    <row r="340" spans="1:12" s="201" customFormat="1" ht="18" customHeight="1">
      <c r="A340" s="114" t="s">
        <v>213</v>
      </c>
      <c r="B340" s="115" t="s">
        <v>1105</v>
      </c>
      <c r="C340" s="114" t="s">
        <v>1060</v>
      </c>
      <c r="D340" s="114" t="s">
        <v>268</v>
      </c>
      <c r="E340" s="116">
        <v>6</v>
      </c>
      <c r="F340" s="162"/>
      <c r="G340" s="162"/>
      <c r="H340" s="162"/>
      <c r="I340" s="162"/>
      <c r="J340" s="163"/>
      <c r="K340" s="162"/>
      <c r="L340" s="200"/>
    </row>
    <row r="341" spans="1:12" s="201" customFormat="1" ht="18" customHeight="1">
      <c r="A341" s="114" t="s">
        <v>212</v>
      </c>
      <c r="B341" s="115" t="s">
        <v>1106</v>
      </c>
      <c r="C341" s="114" t="s">
        <v>1060</v>
      </c>
      <c r="D341" s="114" t="s">
        <v>268</v>
      </c>
      <c r="E341" s="116">
        <v>4</v>
      </c>
      <c r="F341" s="162"/>
      <c r="G341" s="162"/>
      <c r="H341" s="162"/>
      <c r="I341" s="162"/>
      <c r="J341" s="163"/>
      <c r="K341" s="162"/>
      <c r="L341" s="200"/>
    </row>
    <row r="342" spans="1:12" s="201" customFormat="1" ht="18" customHeight="1">
      <c r="A342" s="114" t="s">
        <v>211</v>
      </c>
      <c r="B342" s="115" t="s">
        <v>1107</v>
      </c>
      <c r="C342" s="114" t="s">
        <v>1060</v>
      </c>
      <c r="D342" s="114" t="s">
        <v>268</v>
      </c>
      <c r="E342" s="116">
        <v>2</v>
      </c>
      <c r="F342" s="162"/>
      <c r="G342" s="162"/>
      <c r="H342" s="162"/>
      <c r="I342" s="162"/>
      <c r="J342" s="163"/>
      <c r="K342" s="162"/>
      <c r="L342" s="200"/>
    </row>
    <row r="343" spans="1:12" s="201" customFormat="1" ht="18" customHeight="1">
      <c r="A343" s="122" t="s">
        <v>812</v>
      </c>
      <c r="B343" s="115" t="s">
        <v>1108</v>
      </c>
      <c r="C343" s="114" t="s">
        <v>1060</v>
      </c>
      <c r="D343" s="114" t="s">
        <v>268</v>
      </c>
      <c r="E343" s="116">
        <v>4</v>
      </c>
      <c r="F343" s="162"/>
      <c r="G343" s="162"/>
      <c r="H343" s="162"/>
      <c r="I343" s="162"/>
      <c r="J343" s="163"/>
      <c r="K343" s="162"/>
      <c r="L343" s="200"/>
    </row>
    <row r="344" spans="1:12" s="201" customFormat="1" ht="18" customHeight="1">
      <c r="A344" s="122" t="s">
        <v>814</v>
      </c>
      <c r="B344" s="115" t="s">
        <v>1109</v>
      </c>
      <c r="C344" s="114" t="s">
        <v>278</v>
      </c>
      <c r="D344" s="114" t="s">
        <v>268</v>
      </c>
      <c r="E344" s="116">
        <v>208</v>
      </c>
      <c r="F344" s="162"/>
      <c r="G344" s="162"/>
      <c r="H344" s="162"/>
      <c r="I344" s="162"/>
      <c r="J344" s="163"/>
      <c r="K344" s="162"/>
      <c r="L344" s="200"/>
    </row>
    <row r="345" spans="1:12" s="201" customFormat="1" ht="44.1" customHeight="1">
      <c r="A345" s="114"/>
      <c r="B345" s="115" t="s">
        <v>843</v>
      </c>
      <c r="C345" s="114"/>
      <c r="D345" s="114"/>
      <c r="E345" s="116"/>
      <c r="F345" s="162"/>
      <c r="G345" s="162"/>
      <c r="H345" s="162"/>
      <c r="I345" s="162"/>
      <c r="J345" s="163"/>
      <c r="K345" s="120" t="s">
        <v>990</v>
      </c>
      <c r="L345" s="200"/>
    </row>
    <row r="346" spans="1:12" s="201" customFormat="1" ht="30.6" customHeight="1">
      <c r="A346" s="114" t="s">
        <v>213</v>
      </c>
      <c r="B346" s="115" t="s">
        <v>1105</v>
      </c>
      <c r="C346" s="114" t="s">
        <v>1060</v>
      </c>
      <c r="D346" s="114" t="s">
        <v>268</v>
      </c>
      <c r="E346" s="116">
        <v>3</v>
      </c>
      <c r="F346" s="162"/>
      <c r="G346" s="162"/>
      <c r="H346" s="162"/>
      <c r="I346" s="162"/>
      <c r="J346" s="163"/>
      <c r="K346" s="162"/>
      <c r="L346" s="200"/>
    </row>
    <row r="347" spans="1:12" s="201" customFormat="1" ht="44.1" customHeight="1">
      <c r="A347" s="114" t="s">
        <v>212</v>
      </c>
      <c r="B347" s="115" t="s">
        <v>1106</v>
      </c>
      <c r="C347" s="114" t="s">
        <v>1060</v>
      </c>
      <c r="D347" s="114" t="s">
        <v>268</v>
      </c>
      <c r="E347" s="116">
        <v>2</v>
      </c>
      <c r="F347" s="162"/>
      <c r="G347" s="162"/>
      <c r="H347" s="162"/>
      <c r="I347" s="162"/>
      <c r="J347" s="163"/>
      <c r="K347" s="162"/>
      <c r="L347" s="200"/>
    </row>
    <row r="348" spans="1:12" s="201" customFormat="1" ht="30.6" customHeight="1">
      <c r="A348" s="114" t="s">
        <v>211</v>
      </c>
      <c r="B348" s="115" t="s">
        <v>1107</v>
      </c>
      <c r="C348" s="114" t="s">
        <v>1060</v>
      </c>
      <c r="D348" s="114" t="s">
        <v>268</v>
      </c>
      <c r="E348" s="116">
        <v>1</v>
      </c>
      <c r="F348" s="162"/>
      <c r="G348" s="162"/>
      <c r="H348" s="162"/>
      <c r="I348" s="162"/>
      <c r="J348" s="163"/>
      <c r="K348" s="162"/>
      <c r="L348" s="200"/>
    </row>
    <row r="349" spans="1:12" s="201" customFormat="1" ht="30.6" customHeight="1">
      <c r="A349" s="122" t="s">
        <v>1110</v>
      </c>
      <c r="B349" s="115" t="s">
        <v>1016</v>
      </c>
      <c r="C349" s="114" t="s">
        <v>4</v>
      </c>
      <c r="D349" s="193" t="s">
        <v>276</v>
      </c>
      <c r="E349" s="116">
        <v>0.38600000000000001</v>
      </c>
      <c r="F349" s="162"/>
      <c r="G349" s="162"/>
      <c r="H349" s="162"/>
      <c r="I349" s="162"/>
      <c r="J349" s="163"/>
      <c r="K349" s="162"/>
      <c r="L349" s="200"/>
    </row>
    <row r="350" spans="1:12" s="201" customFormat="1" ht="44.1" customHeight="1">
      <c r="A350" s="114" t="s">
        <v>180</v>
      </c>
      <c r="B350" s="115" t="s">
        <v>180</v>
      </c>
      <c r="C350" s="114" t="s">
        <v>180</v>
      </c>
      <c r="D350" s="114"/>
      <c r="E350" s="116" t="s">
        <v>180</v>
      </c>
      <c r="F350" s="162"/>
      <c r="G350" s="162"/>
      <c r="H350" s="162"/>
      <c r="I350" s="162"/>
      <c r="J350" s="163"/>
      <c r="K350" s="162"/>
      <c r="L350" s="200"/>
    </row>
    <row r="351" spans="1:12" s="201" customFormat="1" ht="18" customHeight="1">
      <c r="A351" s="114">
        <v>5</v>
      </c>
      <c r="B351" s="115" t="s">
        <v>1111</v>
      </c>
      <c r="C351" s="114" t="s">
        <v>180</v>
      </c>
      <c r="D351" s="114"/>
      <c r="E351" s="116" t="s">
        <v>180</v>
      </c>
      <c r="F351" s="162"/>
      <c r="G351" s="162"/>
      <c r="H351" s="162"/>
      <c r="I351" s="162"/>
      <c r="J351" s="163"/>
      <c r="K351" s="162"/>
      <c r="L351" s="200"/>
    </row>
    <row r="352" spans="1:12" s="201" customFormat="1" ht="18" customHeight="1">
      <c r="A352" s="114">
        <v>5.0999999999999996</v>
      </c>
      <c r="B352" s="115" t="s">
        <v>1112</v>
      </c>
      <c r="C352" s="114" t="s">
        <v>180</v>
      </c>
      <c r="D352" s="114"/>
      <c r="E352" s="116" t="s">
        <v>180</v>
      </c>
      <c r="F352" s="162"/>
      <c r="G352" s="162"/>
      <c r="H352" s="162"/>
      <c r="I352" s="162"/>
      <c r="J352" s="163"/>
      <c r="K352" s="162"/>
      <c r="L352" s="200"/>
    </row>
    <row r="353" spans="1:12" s="201" customFormat="1" ht="18" customHeight="1">
      <c r="A353" s="114" t="s">
        <v>219</v>
      </c>
      <c r="B353" s="115" t="s">
        <v>1113</v>
      </c>
      <c r="C353" s="114" t="s">
        <v>180</v>
      </c>
      <c r="D353" s="114"/>
      <c r="E353" s="116" t="s">
        <v>180</v>
      </c>
      <c r="F353" s="162"/>
      <c r="G353" s="162"/>
      <c r="H353" s="162"/>
      <c r="I353" s="162"/>
      <c r="J353" s="163"/>
      <c r="K353" s="162"/>
      <c r="L353" s="200"/>
    </row>
    <row r="354" spans="1:12" s="201" customFormat="1" ht="18" customHeight="1">
      <c r="A354" s="122" t="s">
        <v>809</v>
      </c>
      <c r="B354" s="115" t="s">
        <v>1114</v>
      </c>
      <c r="C354" s="7" t="s">
        <v>1115</v>
      </c>
      <c r="D354" s="7" t="s">
        <v>1116</v>
      </c>
      <c r="E354" s="116">
        <v>22</v>
      </c>
      <c r="F354" s="162"/>
      <c r="G354" s="162"/>
      <c r="H354" s="162"/>
      <c r="I354" s="162"/>
      <c r="J354" s="163"/>
      <c r="K354" s="164" t="s">
        <v>1117</v>
      </c>
      <c r="L354" s="200"/>
    </row>
    <row r="355" spans="1:12" s="201" customFormat="1" ht="18" customHeight="1">
      <c r="A355" s="122" t="s">
        <v>812</v>
      </c>
      <c r="B355" s="115" t="s">
        <v>1118</v>
      </c>
      <c r="C355" s="7" t="s">
        <v>1115</v>
      </c>
      <c r="D355" s="7" t="s">
        <v>1116</v>
      </c>
      <c r="E355" s="116">
        <v>2</v>
      </c>
      <c r="F355" s="162"/>
      <c r="G355" s="162"/>
      <c r="H355" s="162"/>
      <c r="I355" s="162"/>
      <c r="J355" s="163"/>
      <c r="K355" s="164" t="s">
        <v>1119</v>
      </c>
      <c r="L355" s="200"/>
    </row>
    <row r="356" spans="1:12" s="201" customFormat="1" ht="18" customHeight="1">
      <c r="A356" s="122" t="s">
        <v>814</v>
      </c>
      <c r="B356" s="115" t="s">
        <v>1120</v>
      </c>
      <c r="C356" s="7" t="s">
        <v>1115</v>
      </c>
      <c r="D356" s="7" t="s">
        <v>1116</v>
      </c>
      <c r="E356" s="116">
        <v>2</v>
      </c>
      <c r="F356" s="162"/>
      <c r="G356" s="162"/>
      <c r="H356" s="162"/>
      <c r="I356" s="162"/>
      <c r="J356" s="163"/>
      <c r="K356" s="162"/>
      <c r="L356" s="200"/>
    </row>
    <row r="357" spans="1:12" s="201" customFormat="1" ht="30.6" customHeight="1">
      <c r="A357" s="122" t="s">
        <v>840</v>
      </c>
      <c r="B357" s="115" t="s">
        <v>1121</v>
      </c>
      <c r="C357" s="7" t="s">
        <v>1115</v>
      </c>
      <c r="D357" s="7" t="s">
        <v>1116</v>
      </c>
      <c r="E357" s="116">
        <v>2</v>
      </c>
      <c r="F357" s="162"/>
      <c r="G357" s="162"/>
      <c r="H357" s="162"/>
      <c r="I357" s="162"/>
      <c r="J357" s="163"/>
      <c r="K357" s="162"/>
      <c r="L357" s="200"/>
    </row>
    <row r="358" spans="1:12" s="201" customFormat="1" ht="18" customHeight="1">
      <c r="A358" s="122" t="s">
        <v>834</v>
      </c>
      <c r="B358" s="115" t="s">
        <v>1122</v>
      </c>
      <c r="C358" s="7" t="s">
        <v>1123</v>
      </c>
      <c r="D358" s="7" t="s">
        <v>1116</v>
      </c>
      <c r="E358" s="116">
        <v>2</v>
      </c>
      <c r="F358" s="162"/>
      <c r="G358" s="162"/>
      <c r="H358" s="162"/>
      <c r="I358" s="162"/>
      <c r="J358" s="163"/>
      <c r="K358" s="162"/>
      <c r="L358" s="200"/>
    </row>
    <row r="359" spans="1:12" s="201" customFormat="1" ht="18" customHeight="1">
      <c r="A359" s="122" t="s">
        <v>965</v>
      </c>
      <c r="B359" s="115" t="s">
        <v>1124</v>
      </c>
      <c r="C359" s="7" t="s">
        <v>1123</v>
      </c>
      <c r="D359" s="7" t="s">
        <v>1116</v>
      </c>
      <c r="E359" s="116">
        <v>2</v>
      </c>
      <c r="F359" s="162"/>
      <c r="G359" s="162"/>
      <c r="H359" s="162"/>
      <c r="I359" s="162"/>
      <c r="J359" s="163"/>
      <c r="K359" s="162"/>
      <c r="L359" s="200"/>
    </row>
    <row r="360" spans="1:12" s="201" customFormat="1" ht="18" customHeight="1">
      <c r="A360" s="122" t="s">
        <v>1031</v>
      </c>
      <c r="B360" s="115" t="s">
        <v>1125</v>
      </c>
      <c r="C360" s="7" t="s">
        <v>1046</v>
      </c>
      <c r="D360" s="7" t="s">
        <v>1116</v>
      </c>
      <c r="E360" s="116">
        <v>14</v>
      </c>
      <c r="F360" s="162"/>
      <c r="G360" s="162"/>
      <c r="H360" s="162"/>
      <c r="I360" s="162"/>
      <c r="J360" s="163"/>
      <c r="K360" s="162"/>
      <c r="L360" s="200"/>
    </row>
    <row r="361" spans="1:12" s="201" customFormat="1" ht="30.6" customHeight="1">
      <c r="A361" s="122" t="s">
        <v>967</v>
      </c>
      <c r="B361" s="115" t="s">
        <v>1126</v>
      </c>
      <c r="C361" s="7" t="s">
        <v>4</v>
      </c>
      <c r="D361" s="194" t="s">
        <v>1127</v>
      </c>
      <c r="E361" s="116">
        <v>2.0070000000000001</v>
      </c>
      <c r="F361" s="162"/>
      <c r="G361" s="162"/>
      <c r="H361" s="162"/>
      <c r="I361" s="162"/>
      <c r="J361" s="163"/>
      <c r="K361" s="162"/>
      <c r="L361" s="200"/>
    </row>
    <row r="362" spans="1:12" s="201" customFormat="1" ht="18" customHeight="1">
      <c r="A362" s="114" t="s">
        <v>180</v>
      </c>
      <c r="B362" s="115" t="s">
        <v>180</v>
      </c>
      <c r="C362" s="114" t="s">
        <v>180</v>
      </c>
      <c r="D362" s="114"/>
      <c r="E362" s="116" t="s">
        <v>180</v>
      </c>
      <c r="F362" s="162"/>
      <c r="G362" s="162"/>
      <c r="H362" s="162"/>
      <c r="I362" s="162"/>
      <c r="J362" s="163"/>
      <c r="K362" s="162"/>
      <c r="L362" s="200"/>
    </row>
    <row r="363" spans="1:12" s="201" customFormat="1" ht="18" customHeight="1">
      <c r="A363" s="114" t="s">
        <v>218</v>
      </c>
      <c r="B363" s="115" t="s">
        <v>1128</v>
      </c>
      <c r="C363" s="114" t="s">
        <v>180</v>
      </c>
      <c r="D363" s="114"/>
      <c r="E363" s="116" t="s">
        <v>180</v>
      </c>
      <c r="F363" s="162"/>
      <c r="G363" s="162"/>
      <c r="H363" s="162"/>
      <c r="I363" s="162"/>
      <c r="J363" s="163"/>
      <c r="K363" s="162"/>
      <c r="L363" s="200"/>
    </row>
    <row r="364" spans="1:12" s="201" customFormat="1" ht="18" customHeight="1">
      <c r="A364" s="122" t="s">
        <v>809</v>
      </c>
      <c r="B364" s="115" t="s">
        <v>1129</v>
      </c>
      <c r="C364" s="114" t="s">
        <v>1060</v>
      </c>
      <c r="D364" s="114" t="s">
        <v>268</v>
      </c>
      <c r="E364" s="116">
        <v>36</v>
      </c>
      <c r="F364" s="162"/>
      <c r="G364" s="162"/>
      <c r="H364" s="162"/>
      <c r="I364" s="162"/>
      <c r="J364" s="163"/>
      <c r="K364" s="164" t="s">
        <v>1117</v>
      </c>
      <c r="L364" s="200"/>
    </row>
    <row r="365" spans="1:12" s="201" customFormat="1" ht="44.1" customHeight="1">
      <c r="A365" s="122" t="s">
        <v>812</v>
      </c>
      <c r="B365" s="115" t="s">
        <v>1130</v>
      </c>
      <c r="C365" s="114" t="s">
        <v>1060</v>
      </c>
      <c r="D365" s="114" t="s">
        <v>268</v>
      </c>
      <c r="E365" s="116">
        <v>13</v>
      </c>
      <c r="F365" s="162"/>
      <c r="G365" s="162"/>
      <c r="H365" s="162"/>
      <c r="I365" s="162"/>
      <c r="J365" s="163"/>
      <c r="K365" s="162"/>
      <c r="L365" s="200"/>
    </row>
    <row r="366" spans="1:12" s="201" customFormat="1" ht="30.6" customHeight="1">
      <c r="A366" s="122" t="s">
        <v>814</v>
      </c>
      <c r="B366" s="115" t="s">
        <v>1131</v>
      </c>
      <c r="C366" s="114" t="s">
        <v>1060</v>
      </c>
      <c r="D366" s="114" t="s">
        <v>268</v>
      </c>
      <c r="E366" s="116">
        <v>24</v>
      </c>
      <c r="F366" s="162"/>
      <c r="G366" s="162"/>
      <c r="H366" s="162"/>
      <c r="I366" s="162"/>
      <c r="J366" s="163"/>
      <c r="K366" s="162"/>
      <c r="L366" s="200"/>
    </row>
    <row r="367" spans="1:12" s="201" customFormat="1" ht="30.6" customHeight="1">
      <c r="A367" s="122" t="s">
        <v>816</v>
      </c>
      <c r="B367" s="115" t="s">
        <v>1016</v>
      </c>
      <c r="C367" s="114" t="s">
        <v>4</v>
      </c>
      <c r="D367" s="193" t="s">
        <v>276</v>
      </c>
      <c r="E367" s="116">
        <v>1.042632</v>
      </c>
      <c r="F367" s="162"/>
      <c r="G367" s="162"/>
      <c r="H367" s="162"/>
      <c r="I367" s="162"/>
      <c r="J367" s="163"/>
      <c r="K367" s="162"/>
      <c r="L367" s="200"/>
    </row>
    <row r="368" spans="1:12" s="201" customFormat="1" ht="18" customHeight="1">
      <c r="A368" s="114" t="s">
        <v>180</v>
      </c>
      <c r="B368" s="115" t="s">
        <v>180</v>
      </c>
      <c r="C368" s="114" t="s">
        <v>180</v>
      </c>
      <c r="D368" s="114"/>
      <c r="E368" s="116" t="s">
        <v>180</v>
      </c>
      <c r="F368" s="162"/>
      <c r="G368" s="162"/>
      <c r="H368" s="162"/>
      <c r="I368" s="162"/>
      <c r="J368" s="163"/>
      <c r="K368" s="162"/>
      <c r="L368" s="200"/>
    </row>
    <row r="369" spans="1:12" s="201" customFormat="1" ht="18" customHeight="1">
      <c r="A369" s="114" t="s">
        <v>217</v>
      </c>
      <c r="B369" s="115" t="s">
        <v>1132</v>
      </c>
      <c r="C369" s="114" t="s">
        <v>180</v>
      </c>
      <c r="D369" s="114"/>
      <c r="E369" s="116" t="s">
        <v>180</v>
      </c>
      <c r="F369" s="162"/>
      <c r="G369" s="162"/>
      <c r="H369" s="162"/>
      <c r="I369" s="162"/>
      <c r="J369" s="163"/>
      <c r="K369" s="162"/>
      <c r="L369" s="200"/>
    </row>
    <row r="370" spans="1:12" s="201" customFormat="1" ht="18" customHeight="1">
      <c r="A370" s="122" t="s">
        <v>809</v>
      </c>
      <c r="B370" s="115" t="s">
        <v>1133</v>
      </c>
      <c r="C370" s="114" t="s">
        <v>186</v>
      </c>
      <c r="D370" s="114" t="s">
        <v>268</v>
      </c>
      <c r="E370" s="116">
        <v>3</v>
      </c>
      <c r="F370" s="162"/>
      <c r="G370" s="162"/>
      <c r="H370" s="162"/>
      <c r="I370" s="162"/>
      <c r="J370" s="163"/>
      <c r="K370" s="164" t="s">
        <v>1134</v>
      </c>
      <c r="L370" s="200"/>
    </row>
    <row r="371" spans="1:12" s="201" customFormat="1" ht="18" customHeight="1">
      <c r="A371" s="114" t="s">
        <v>180</v>
      </c>
      <c r="B371" s="115" t="s">
        <v>1135</v>
      </c>
      <c r="C371" s="114" t="s">
        <v>180</v>
      </c>
      <c r="D371" s="114"/>
      <c r="E371" s="116" t="s">
        <v>180</v>
      </c>
      <c r="F371" s="162"/>
      <c r="G371" s="162"/>
      <c r="H371" s="162"/>
      <c r="I371" s="162"/>
      <c r="J371" s="163"/>
      <c r="K371" s="162"/>
      <c r="L371" s="200"/>
    </row>
    <row r="372" spans="1:12" s="201" customFormat="1" ht="30.6" customHeight="1">
      <c r="A372" s="114" t="s">
        <v>213</v>
      </c>
      <c r="B372" s="115" t="s">
        <v>1136</v>
      </c>
      <c r="C372" s="114" t="s">
        <v>186</v>
      </c>
      <c r="D372" s="114" t="s">
        <v>268</v>
      </c>
      <c r="E372" s="116">
        <v>2</v>
      </c>
      <c r="F372" s="162"/>
      <c r="G372" s="162"/>
      <c r="H372" s="162"/>
      <c r="I372" s="162"/>
      <c r="J372" s="163"/>
      <c r="K372" s="162"/>
      <c r="L372" s="200"/>
    </row>
    <row r="373" spans="1:12" s="201" customFormat="1" ht="30.6" customHeight="1">
      <c r="A373" s="114" t="s">
        <v>212</v>
      </c>
      <c r="B373" s="115" t="s">
        <v>1137</v>
      </c>
      <c r="C373" s="114" t="s">
        <v>186</v>
      </c>
      <c r="D373" s="114" t="s">
        <v>268</v>
      </c>
      <c r="E373" s="116">
        <v>1</v>
      </c>
      <c r="F373" s="162"/>
      <c r="G373" s="162"/>
      <c r="H373" s="162"/>
      <c r="I373" s="162"/>
      <c r="J373" s="163"/>
      <c r="K373" s="162"/>
      <c r="L373" s="200"/>
    </row>
    <row r="374" spans="1:12" s="201" customFormat="1" ht="18" customHeight="1">
      <c r="A374" s="122" t="s">
        <v>1138</v>
      </c>
      <c r="B374" s="115" t="s">
        <v>1139</v>
      </c>
      <c r="C374" s="114" t="s">
        <v>4</v>
      </c>
      <c r="D374" s="114" t="s">
        <v>1140</v>
      </c>
      <c r="E374" s="116">
        <v>0.6</v>
      </c>
      <c r="F374" s="162"/>
      <c r="G374" s="162"/>
      <c r="H374" s="162"/>
      <c r="I374" s="162"/>
      <c r="J374" s="163"/>
      <c r="K374" s="162"/>
      <c r="L374" s="200"/>
    </row>
    <row r="375" spans="1:12" s="201" customFormat="1" ht="18" customHeight="1">
      <c r="A375" s="114" t="s">
        <v>180</v>
      </c>
      <c r="B375" s="115" t="s">
        <v>180</v>
      </c>
      <c r="C375" s="114" t="s">
        <v>180</v>
      </c>
      <c r="D375" s="114"/>
      <c r="E375" s="116" t="s">
        <v>180</v>
      </c>
      <c r="F375" s="162"/>
      <c r="G375" s="162"/>
      <c r="H375" s="162"/>
      <c r="I375" s="162"/>
      <c r="J375" s="163"/>
      <c r="K375" s="162"/>
      <c r="L375" s="200"/>
    </row>
    <row r="376" spans="1:12" s="201" customFormat="1" ht="18" customHeight="1">
      <c r="A376" s="114" t="s">
        <v>216</v>
      </c>
      <c r="B376" s="115" t="s">
        <v>1141</v>
      </c>
      <c r="C376" s="114" t="s">
        <v>180</v>
      </c>
      <c r="D376" s="114"/>
      <c r="E376" s="116" t="s">
        <v>180</v>
      </c>
      <c r="F376" s="162"/>
      <c r="G376" s="162"/>
      <c r="H376" s="162"/>
      <c r="I376" s="162"/>
      <c r="J376" s="163"/>
      <c r="K376" s="162"/>
      <c r="L376" s="200"/>
    </row>
    <row r="377" spans="1:12" s="201" customFormat="1" ht="18" customHeight="1">
      <c r="A377" s="122" t="s">
        <v>809</v>
      </c>
      <c r="B377" s="115" t="s">
        <v>1142</v>
      </c>
      <c r="C377" s="114" t="s">
        <v>1060</v>
      </c>
      <c r="D377" s="114" t="s">
        <v>268</v>
      </c>
      <c r="E377" s="116">
        <v>6</v>
      </c>
      <c r="F377" s="162"/>
      <c r="G377" s="162"/>
      <c r="H377" s="162"/>
      <c r="I377" s="162"/>
      <c r="J377" s="163"/>
      <c r="K377" s="162"/>
      <c r="L377" s="200"/>
    </row>
    <row r="378" spans="1:12" s="201" customFormat="1" ht="30.6" customHeight="1">
      <c r="A378" s="122" t="s">
        <v>812</v>
      </c>
      <c r="B378" s="115" t="s">
        <v>1143</v>
      </c>
      <c r="C378" s="114" t="s">
        <v>1060</v>
      </c>
      <c r="D378" s="114" t="s">
        <v>268</v>
      </c>
      <c r="E378" s="116">
        <v>2</v>
      </c>
      <c r="F378" s="162"/>
      <c r="G378" s="162"/>
      <c r="H378" s="162"/>
      <c r="I378" s="162"/>
      <c r="J378" s="163"/>
      <c r="K378" s="162"/>
      <c r="L378" s="200"/>
    </row>
    <row r="379" spans="1:12" s="201" customFormat="1" ht="18" customHeight="1">
      <c r="A379" s="122" t="s">
        <v>814</v>
      </c>
      <c r="B379" s="115" t="s">
        <v>1144</v>
      </c>
      <c r="C379" s="114" t="s">
        <v>193</v>
      </c>
      <c r="D379" s="114" t="s">
        <v>268</v>
      </c>
      <c r="E379" s="116">
        <v>62</v>
      </c>
      <c r="F379" s="162"/>
      <c r="G379" s="162"/>
      <c r="H379" s="162"/>
      <c r="I379" s="162"/>
      <c r="J379" s="163"/>
      <c r="K379" s="162"/>
      <c r="L379" s="200"/>
    </row>
    <row r="380" spans="1:12" s="201" customFormat="1" ht="18" customHeight="1">
      <c r="A380" s="114" t="s">
        <v>180</v>
      </c>
      <c r="B380" s="115" t="s">
        <v>180</v>
      </c>
      <c r="C380" s="114" t="s">
        <v>180</v>
      </c>
      <c r="D380" s="114"/>
      <c r="E380" s="116" t="s">
        <v>180</v>
      </c>
      <c r="F380" s="162"/>
      <c r="G380" s="162"/>
      <c r="H380" s="162"/>
      <c r="I380" s="162"/>
      <c r="J380" s="163"/>
      <c r="K380" s="162"/>
      <c r="L380" s="200"/>
    </row>
    <row r="381" spans="1:12" s="201" customFormat="1" ht="18" customHeight="1">
      <c r="A381" s="114" t="s">
        <v>215</v>
      </c>
      <c r="B381" s="115" t="s">
        <v>1145</v>
      </c>
      <c r="C381" s="114" t="s">
        <v>180</v>
      </c>
      <c r="D381" s="114"/>
      <c r="E381" s="116" t="s">
        <v>180</v>
      </c>
      <c r="F381" s="162"/>
      <c r="G381" s="162"/>
      <c r="H381" s="162"/>
      <c r="I381" s="162"/>
      <c r="J381" s="163"/>
      <c r="K381" s="162"/>
      <c r="L381" s="200"/>
    </row>
    <row r="382" spans="1:12" s="201" customFormat="1" ht="18" customHeight="1">
      <c r="A382" s="122" t="s">
        <v>809</v>
      </c>
      <c r="B382" s="115" t="s">
        <v>1146</v>
      </c>
      <c r="C382" s="114" t="s">
        <v>193</v>
      </c>
      <c r="D382" s="114" t="s">
        <v>268</v>
      </c>
      <c r="E382" s="116">
        <v>1</v>
      </c>
      <c r="F382" s="162"/>
      <c r="G382" s="162"/>
      <c r="H382" s="162"/>
      <c r="I382" s="162"/>
      <c r="J382" s="163"/>
      <c r="K382" s="162"/>
      <c r="L382" s="200"/>
    </row>
    <row r="383" spans="1:12" s="201" customFormat="1" ht="18" customHeight="1">
      <c r="A383" s="122" t="s">
        <v>812</v>
      </c>
      <c r="B383" s="115" t="s">
        <v>1016</v>
      </c>
      <c r="C383" s="114" t="s">
        <v>4</v>
      </c>
      <c r="D383" s="193" t="s">
        <v>276</v>
      </c>
      <c r="E383" s="116">
        <v>3.9E-2</v>
      </c>
      <c r="F383" s="162"/>
      <c r="G383" s="162"/>
      <c r="H383" s="162"/>
      <c r="I383" s="162"/>
      <c r="J383" s="163"/>
      <c r="K383" s="162"/>
      <c r="L383" s="200"/>
    </row>
    <row r="384" spans="1:12" s="201" customFormat="1" ht="18" customHeight="1">
      <c r="A384" s="122"/>
      <c r="B384" s="115" t="s">
        <v>180</v>
      </c>
      <c r="C384" s="114" t="s">
        <v>180</v>
      </c>
      <c r="D384" s="114"/>
      <c r="E384" s="116" t="s">
        <v>180</v>
      </c>
      <c r="F384" s="162"/>
      <c r="G384" s="162"/>
      <c r="H384" s="162"/>
      <c r="I384" s="162"/>
      <c r="J384" s="163"/>
      <c r="K384" s="162"/>
      <c r="L384" s="200"/>
    </row>
    <row r="385" spans="1:12" s="201" customFormat="1" ht="30.6" customHeight="1">
      <c r="A385" s="114">
        <v>5.2</v>
      </c>
      <c r="B385" s="115" t="s">
        <v>1147</v>
      </c>
      <c r="C385" s="114" t="s">
        <v>180</v>
      </c>
      <c r="D385" s="114"/>
      <c r="E385" s="116" t="s">
        <v>180</v>
      </c>
      <c r="F385" s="162"/>
      <c r="G385" s="162"/>
      <c r="H385" s="162"/>
      <c r="I385" s="162"/>
      <c r="J385" s="163"/>
      <c r="K385" s="162"/>
      <c r="L385" s="200"/>
    </row>
    <row r="386" spans="1:12" s="201" customFormat="1" ht="18" customHeight="1">
      <c r="A386" s="114" t="s">
        <v>1148</v>
      </c>
      <c r="B386" s="115" t="s">
        <v>1149</v>
      </c>
      <c r="C386" s="114" t="s">
        <v>180</v>
      </c>
      <c r="D386" s="114"/>
      <c r="E386" s="116" t="s">
        <v>180</v>
      </c>
      <c r="F386" s="162"/>
      <c r="G386" s="162"/>
      <c r="H386" s="162"/>
      <c r="I386" s="162"/>
      <c r="J386" s="163"/>
      <c r="K386" s="162"/>
      <c r="L386" s="200"/>
    </row>
    <row r="387" spans="1:12" s="201" customFormat="1" ht="18" customHeight="1">
      <c r="A387" s="115" t="s">
        <v>1150</v>
      </c>
      <c r="B387" s="110" t="s">
        <v>1151</v>
      </c>
      <c r="C387" s="115" t="s">
        <v>1123</v>
      </c>
      <c r="D387" s="115" t="s">
        <v>1116</v>
      </c>
      <c r="E387" s="116">
        <v>2</v>
      </c>
      <c r="F387" s="162"/>
      <c r="G387" s="162"/>
      <c r="H387" s="162"/>
      <c r="I387" s="162"/>
      <c r="J387" s="163"/>
      <c r="K387" s="162"/>
      <c r="L387" s="200"/>
    </row>
    <row r="388" spans="1:12" s="201" customFormat="1" ht="18" customHeight="1">
      <c r="A388" s="115" t="s">
        <v>1138</v>
      </c>
      <c r="B388" s="115" t="s">
        <v>1152</v>
      </c>
      <c r="C388" s="115" t="s">
        <v>4</v>
      </c>
      <c r="D388" s="115" t="s">
        <v>1127</v>
      </c>
      <c r="E388" s="116">
        <v>0.4</v>
      </c>
      <c r="F388" s="162"/>
      <c r="G388" s="162"/>
      <c r="H388" s="162"/>
      <c r="I388" s="162"/>
      <c r="J388" s="163"/>
      <c r="K388" s="162"/>
      <c r="L388" s="200"/>
    </row>
    <row r="389" spans="1:12" s="201" customFormat="1" ht="18" customHeight="1">
      <c r="A389" s="115" t="s">
        <v>1153</v>
      </c>
      <c r="B389" s="115" t="s">
        <v>1154</v>
      </c>
      <c r="C389" s="115" t="s">
        <v>1115</v>
      </c>
      <c r="D389" s="115" t="s">
        <v>1116</v>
      </c>
      <c r="E389" s="116">
        <v>16</v>
      </c>
      <c r="F389" s="162"/>
      <c r="G389" s="162"/>
      <c r="H389" s="162"/>
      <c r="I389" s="162"/>
      <c r="J389" s="163"/>
      <c r="K389" s="162"/>
      <c r="L389" s="200"/>
    </row>
    <row r="390" spans="1:12" s="201" customFormat="1" ht="30.6" customHeight="1">
      <c r="A390" s="115" t="s">
        <v>1155</v>
      </c>
      <c r="B390" s="115" t="s">
        <v>1156</v>
      </c>
      <c r="C390" s="115" t="s">
        <v>1115</v>
      </c>
      <c r="D390" s="115" t="s">
        <v>1116</v>
      </c>
      <c r="E390" s="116">
        <v>1</v>
      </c>
      <c r="F390" s="162"/>
      <c r="G390" s="162"/>
      <c r="H390" s="162"/>
      <c r="I390" s="162"/>
      <c r="J390" s="163"/>
      <c r="K390" s="162"/>
      <c r="L390" s="200"/>
    </row>
    <row r="391" spans="1:12" s="201" customFormat="1" ht="30.6" customHeight="1">
      <c r="A391" s="115" t="s">
        <v>1157</v>
      </c>
      <c r="B391" s="115" t="s">
        <v>1158</v>
      </c>
      <c r="C391" s="115" t="s">
        <v>1115</v>
      </c>
      <c r="D391" s="115" t="s">
        <v>1116</v>
      </c>
      <c r="E391" s="116">
        <v>4</v>
      </c>
      <c r="F391" s="162"/>
      <c r="G391" s="162"/>
      <c r="H391" s="162"/>
      <c r="I391" s="162"/>
      <c r="J391" s="163"/>
      <c r="K391" s="162"/>
      <c r="L391" s="200"/>
    </row>
    <row r="392" spans="1:12" s="201" customFormat="1" ht="18" customHeight="1">
      <c r="A392" s="115" t="s">
        <v>1159</v>
      </c>
      <c r="B392" s="115" t="s">
        <v>1160</v>
      </c>
      <c r="C392" s="115" t="s">
        <v>1161</v>
      </c>
      <c r="D392" s="115" t="s">
        <v>1116</v>
      </c>
      <c r="E392" s="116">
        <v>25</v>
      </c>
      <c r="F392" s="162"/>
      <c r="G392" s="162"/>
      <c r="H392" s="162"/>
      <c r="I392" s="162"/>
      <c r="J392" s="163"/>
      <c r="K392" s="162"/>
      <c r="L392" s="200"/>
    </row>
    <row r="393" spans="1:12" s="201" customFormat="1" ht="18" customHeight="1">
      <c r="A393" s="115" t="s">
        <v>1162</v>
      </c>
      <c r="B393" s="115" t="s">
        <v>1126</v>
      </c>
      <c r="C393" s="115" t="s">
        <v>4</v>
      </c>
      <c r="D393" s="115" t="s">
        <v>1127</v>
      </c>
      <c r="E393" s="116">
        <v>0.52300000000000002</v>
      </c>
      <c r="F393" s="162"/>
      <c r="G393" s="162"/>
      <c r="H393" s="162"/>
      <c r="I393" s="162"/>
      <c r="J393" s="163"/>
      <c r="K393" s="162"/>
      <c r="L393" s="200"/>
    </row>
    <row r="394" spans="1:12" s="201" customFormat="1" ht="18" customHeight="1">
      <c r="A394" s="115" t="s">
        <v>180</v>
      </c>
      <c r="B394" s="115" t="s">
        <v>180</v>
      </c>
      <c r="C394" s="115" t="s">
        <v>180</v>
      </c>
      <c r="D394" s="115"/>
      <c r="E394" s="115" t="s">
        <v>180</v>
      </c>
      <c r="F394" s="162"/>
      <c r="G394" s="162"/>
      <c r="H394" s="162"/>
      <c r="I394" s="162"/>
      <c r="J394" s="163"/>
      <c r="K394" s="162"/>
      <c r="L394" s="200"/>
    </row>
    <row r="395" spans="1:12" s="201" customFormat="1" ht="18" customHeight="1">
      <c r="A395" s="114" t="s">
        <v>1163</v>
      </c>
      <c r="B395" s="115" t="s">
        <v>1164</v>
      </c>
      <c r="C395" s="114" t="s">
        <v>180</v>
      </c>
      <c r="D395" s="114"/>
      <c r="E395" s="116" t="s">
        <v>180</v>
      </c>
      <c r="F395" s="162"/>
      <c r="G395" s="162"/>
      <c r="H395" s="162"/>
      <c r="I395" s="162"/>
      <c r="J395" s="163"/>
      <c r="K395" s="162"/>
      <c r="L395" s="200"/>
    </row>
    <row r="396" spans="1:12" s="201" customFormat="1" ht="18" customHeight="1">
      <c r="A396" s="115" t="s">
        <v>1150</v>
      </c>
      <c r="B396" s="115" t="s">
        <v>1165</v>
      </c>
      <c r="C396" s="115" t="s">
        <v>1115</v>
      </c>
      <c r="D396" s="115" t="s">
        <v>1116</v>
      </c>
      <c r="E396" s="116">
        <v>4</v>
      </c>
      <c r="F396" s="162"/>
      <c r="G396" s="162"/>
      <c r="H396" s="162"/>
      <c r="I396" s="162"/>
      <c r="J396" s="163"/>
      <c r="K396" s="162"/>
      <c r="L396" s="200"/>
    </row>
    <row r="397" spans="1:12" s="201" customFormat="1" ht="18" customHeight="1">
      <c r="A397" s="115" t="s">
        <v>1138</v>
      </c>
      <c r="B397" s="115" t="s">
        <v>1166</v>
      </c>
      <c r="C397" s="115" t="s">
        <v>1115</v>
      </c>
      <c r="D397" s="115" t="s">
        <v>1116</v>
      </c>
      <c r="E397" s="116">
        <v>4</v>
      </c>
      <c r="F397" s="162"/>
      <c r="G397" s="162"/>
      <c r="H397" s="162"/>
      <c r="I397" s="162"/>
      <c r="J397" s="163"/>
      <c r="K397" s="162"/>
      <c r="L397" s="200"/>
    </row>
    <row r="398" spans="1:12" s="201" customFormat="1" ht="30.6" customHeight="1">
      <c r="A398" s="115" t="s">
        <v>1153</v>
      </c>
      <c r="B398" s="115" t="s">
        <v>1167</v>
      </c>
      <c r="C398" s="115" t="s">
        <v>1115</v>
      </c>
      <c r="D398" s="115" t="s">
        <v>1116</v>
      </c>
      <c r="E398" s="116">
        <v>8</v>
      </c>
      <c r="F398" s="162"/>
      <c r="G398" s="162"/>
      <c r="H398" s="162"/>
      <c r="I398" s="162"/>
      <c r="J398" s="163"/>
      <c r="K398" s="162"/>
      <c r="L398" s="200"/>
    </row>
    <row r="399" spans="1:12" s="201" customFormat="1" ht="18" customHeight="1">
      <c r="A399" s="115" t="s">
        <v>1155</v>
      </c>
      <c r="B399" s="115" t="s">
        <v>1168</v>
      </c>
      <c r="C399" s="115" t="s">
        <v>1115</v>
      </c>
      <c r="D399" s="115" t="s">
        <v>1116</v>
      </c>
      <c r="E399" s="116">
        <v>1</v>
      </c>
      <c r="F399" s="162"/>
      <c r="G399" s="162"/>
      <c r="H399" s="162"/>
      <c r="I399" s="162"/>
      <c r="J399" s="163"/>
      <c r="K399" s="162"/>
      <c r="L399" s="200"/>
    </row>
    <row r="400" spans="1:12" s="201" customFormat="1" ht="18" customHeight="1">
      <c r="A400" s="115" t="s">
        <v>1157</v>
      </c>
      <c r="B400" s="115" t="s">
        <v>1126</v>
      </c>
      <c r="C400" s="115" t="s">
        <v>4</v>
      </c>
      <c r="D400" s="115" t="s">
        <v>1127</v>
      </c>
      <c r="E400" s="116">
        <v>0.52300000000000002</v>
      </c>
      <c r="F400" s="162"/>
      <c r="G400" s="162"/>
      <c r="H400" s="162"/>
      <c r="I400" s="162"/>
      <c r="J400" s="163"/>
      <c r="K400" s="162"/>
      <c r="L400" s="200"/>
    </row>
    <row r="401" spans="1:12" s="201" customFormat="1" ht="30.6" customHeight="1">
      <c r="A401" s="115" t="s">
        <v>1159</v>
      </c>
      <c r="B401" s="115" t="s">
        <v>1160</v>
      </c>
      <c r="C401" s="115" t="s">
        <v>1161</v>
      </c>
      <c r="D401" s="115" t="s">
        <v>1116</v>
      </c>
      <c r="E401" s="116">
        <v>14</v>
      </c>
      <c r="F401" s="162"/>
      <c r="G401" s="162"/>
      <c r="H401" s="162"/>
      <c r="I401" s="162"/>
      <c r="J401" s="163"/>
      <c r="K401" s="162"/>
      <c r="L401" s="200"/>
    </row>
    <row r="402" spans="1:12" s="201" customFormat="1" ht="18" customHeight="1">
      <c r="A402" s="115" t="s">
        <v>180</v>
      </c>
      <c r="B402" s="115" t="s">
        <v>180</v>
      </c>
      <c r="C402" s="115" t="s">
        <v>180</v>
      </c>
      <c r="D402" s="115"/>
      <c r="E402" s="116" t="s">
        <v>180</v>
      </c>
      <c r="F402" s="162"/>
      <c r="G402" s="162"/>
      <c r="H402" s="162"/>
      <c r="I402" s="162"/>
      <c r="J402" s="163"/>
      <c r="K402" s="162"/>
      <c r="L402" s="200"/>
    </row>
    <row r="403" spans="1:12" s="201" customFormat="1" ht="18" customHeight="1">
      <c r="A403" s="114">
        <v>5.3</v>
      </c>
      <c r="B403" s="115" t="s">
        <v>1169</v>
      </c>
      <c r="C403" s="114" t="s">
        <v>180</v>
      </c>
      <c r="D403" s="114"/>
      <c r="E403" s="116" t="s">
        <v>180</v>
      </c>
      <c r="F403" s="162"/>
      <c r="G403" s="162"/>
      <c r="H403" s="162"/>
      <c r="I403" s="162"/>
      <c r="J403" s="163"/>
      <c r="K403" s="162"/>
      <c r="L403" s="200"/>
    </row>
    <row r="404" spans="1:12" s="201" customFormat="1" ht="30.6" customHeight="1">
      <c r="A404" s="122" t="s">
        <v>809</v>
      </c>
      <c r="B404" s="115" t="s">
        <v>1170</v>
      </c>
      <c r="C404" s="114" t="s">
        <v>193</v>
      </c>
      <c r="D404" s="114" t="s">
        <v>268</v>
      </c>
      <c r="E404" s="116">
        <v>2</v>
      </c>
      <c r="F404" s="162"/>
      <c r="G404" s="162"/>
      <c r="H404" s="162"/>
      <c r="I404" s="162"/>
      <c r="J404" s="163"/>
      <c r="K404" s="162"/>
      <c r="L404" s="200"/>
    </row>
    <row r="405" spans="1:12" s="201" customFormat="1" ht="30.6" customHeight="1">
      <c r="A405" s="122" t="s">
        <v>812</v>
      </c>
      <c r="B405" s="115" t="s">
        <v>1171</v>
      </c>
      <c r="C405" s="114" t="s">
        <v>193</v>
      </c>
      <c r="D405" s="114" t="s">
        <v>268</v>
      </c>
      <c r="E405" s="116">
        <v>2</v>
      </c>
      <c r="F405" s="162"/>
      <c r="G405" s="162"/>
      <c r="H405" s="162"/>
      <c r="I405" s="162"/>
      <c r="J405" s="163"/>
      <c r="K405" s="162"/>
      <c r="L405" s="200"/>
    </row>
    <row r="406" spans="1:12" s="201" customFormat="1" ht="18" customHeight="1">
      <c r="A406" s="122" t="s">
        <v>814</v>
      </c>
      <c r="B406" s="115" t="s">
        <v>1172</v>
      </c>
      <c r="C406" s="114" t="s">
        <v>193</v>
      </c>
      <c r="D406" s="114" t="s">
        <v>268</v>
      </c>
      <c r="E406" s="116">
        <v>1</v>
      </c>
      <c r="F406" s="162"/>
      <c r="G406" s="162"/>
      <c r="H406" s="162"/>
      <c r="I406" s="162"/>
      <c r="J406" s="163"/>
      <c r="K406" s="162"/>
      <c r="L406" s="200"/>
    </row>
    <row r="407" spans="1:12" s="201" customFormat="1" ht="18" customHeight="1">
      <c r="A407" s="122" t="s">
        <v>840</v>
      </c>
      <c r="B407" s="115" t="s">
        <v>1016</v>
      </c>
      <c r="C407" s="114" t="s">
        <v>4</v>
      </c>
      <c r="D407" s="193" t="s">
        <v>276</v>
      </c>
      <c r="E407" s="116">
        <v>0.193</v>
      </c>
      <c r="F407" s="162"/>
      <c r="G407" s="162"/>
      <c r="H407" s="162"/>
      <c r="I407" s="162"/>
      <c r="J407" s="163"/>
      <c r="K407" s="162"/>
      <c r="L407" s="200"/>
    </row>
    <row r="408" spans="1:12" s="201" customFormat="1" ht="18" customHeight="1">
      <c r="A408" s="114" t="s">
        <v>180</v>
      </c>
      <c r="B408" s="115" t="s">
        <v>180</v>
      </c>
      <c r="C408" s="114" t="s">
        <v>180</v>
      </c>
      <c r="D408" s="114"/>
      <c r="E408" s="116" t="s">
        <v>180</v>
      </c>
      <c r="F408" s="162"/>
      <c r="G408" s="162"/>
      <c r="H408" s="162"/>
      <c r="I408" s="162"/>
      <c r="J408" s="163"/>
      <c r="K408" s="162"/>
      <c r="L408" s="200"/>
    </row>
    <row r="409" spans="1:12" s="201" customFormat="1" ht="18" customHeight="1">
      <c r="A409" s="114">
        <v>5.5</v>
      </c>
      <c r="B409" s="115" t="s">
        <v>1173</v>
      </c>
      <c r="C409" s="114" t="s">
        <v>180</v>
      </c>
      <c r="D409" s="114"/>
      <c r="E409" s="116" t="s">
        <v>180</v>
      </c>
      <c r="F409" s="162"/>
      <c r="G409" s="162"/>
      <c r="H409" s="162"/>
      <c r="I409" s="162"/>
      <c r="J409" s="163"/>
      <c r="K409" s="162"/>
      <c r="L409" s="200"/>
    </row>
    <row r="410" spans="1:12" s="201" customFormat="1" ht="18" customHeight="1">
      <c r="A410" s="114">
        <v>5.6</v>
      </c>
      <c r="B410" s="115" t="s">
        <v>1174</v>
      </c>
      <c r="C410" s="114" t="s">
        <v>180</v>
      </c>
      <c r="D410" s="114"/>
      <c r="E410" s="116" t="s">
        <v>180</v>
      </c>
      <c r="F410" s="162"/>
      <c r="G410" s="162"/>
      <c r="H410" s="162"/>
      <c r="I410" s="162"/>
      <c r="J410" s="163"/>
      <c r="K410" s="162"/>
      <c r="L410" s="200"/>
    </row>
    <row r="411" spans="1:12" s="201" customFormat="1" ht="18" customHeight="1">
      <c r="A411" s="122" t="s">
        <v>809</v>
      </c>
      <c r="B411" s="115" t="s">
        <v>1175</v>
      </c>
      <c r="C411" s="114" t="s">
        <v>193</v>
      </c>
      <c r="D411" s="193" t="s">
        <v>276</v>
      </c>
      <c r="E411" s="116">
        <v>136</v>
      </c>
      <c r="F411" s="162"/>
      <c r="G411" s="162"/>
      <c r="H411" s="162"/>
      <c r="I411" s="162"/>
      <c r="J411" s="163"/>
      <c r="K411" s="162"/>
      <c r="L411" s="200"/>
    </row>
    <row r="412" spans="1:12" s="201" customFormat="1" ht="18" customHeight="1">
      <c r="A412" s="122" t="s">
        <v>812</v>
      </c>
      <c r="B412" s="115" t="s">
        <v>1176</v>
      </c>
      <c r="C412" s="114" t="s">
        <v>193</v>
      </c>
      <c r="D412" s="193" t="s">
        <v>276</v>
      </c>
      <c r="E412" s="116">
        <v>15</v>
      </c>
      <c r="F412" s="162"/>
      <c r="G412" s="162"/>
      <c r="H412" s="162"/>
      <c r="I412" s="162"/>
      <c r="J412" s="163"/>
      <c r="K412" s="162"/>
      <c r="L412" s="200"/>
    </row>
    <row r="413" spans="1:12" s="201" customFormat="1" ht="18" customHeight="1">
      <c r="A413" s="122" t="s">
        <v>814</v>
      </c>
      <c r="B413" s="115" t="s">
        <v>1177</v>
      </c>
      <c r="C413" s="114" t="s">
        <v>193</v>
      </c>
      <c r="D413" s="193" t="s">
        <v>276</v>
      </c>
      <c r="E413" s="116">
        <v>30</v>
      </c>
      <c r="F413" s="162"/>
      <c r="G413" s="162"/>
      <c r="H413" s="162"/>
      <c r="I413" s="162"/>
      <c r="J413" s="163"/>
      <c r="K413" s="162"/>
      <c r="L413" s="200"/>
    </row>
    <row r="414" spans="1:12" s="201" customFormat="1" ht="18" customHeight="1">
      <c r="A414" s="122" t="s">
        <v>840</v>
      </c>
      <c r="B414" s="115" t="s">
        <v>1178</v>
      </c>
      <c r="C414" s="114" t="s">
        <v>193</v>
      </c>
      <c r="D414" s="193" t="s">
        <v>276</v>
      </c>
      <c r="E414" s="116">
        <v>21</v>
      </c>
      <c r="F414" s="162"/>
      <c r="G414" s="162"/>
      <c r="H414" s="162"/>
      <c r="I414" s="162"/>
      <c r="J414" s="163"/>
      <c r="K414" s="162"/>
      <c r="L414" s="200"/>
    </row>
    <row r="415" spans="1:12" s="201" customFormat="1" ht="18" customHeight="1">
      <c r="A415" s="122" t="s">
        <v>834</v>
      </c>
      <c r="B415" s="115" t="s">
        <v>1179</v>
      </c>
      <c r="C415" s="114" t="s">
        <v>193</v>
      </c>
      <c r="D415" s="114" t="s">
        <v>268</v>
      </c>
      <c r="E415" s="116">
        <v>20</v>
      </c>
      <c r="F415" s="162"/>
      <c r="G415" s="162"/>
      <c r="H415" s="162"/>
      <c r="I415" s="162"/>
      <c r="J415" s="163"/>
      <c r="K415" s="162"/>
      <c r="L415" s="200"/>
    </row>
    <row r="416" spans="1:12" s="201" customFormat="1" ht="18" customHeight="1">
      <c r="A416" s="122" t="s">
        <v>965</v>
      </c>
      <c r="B416" s="115" t="s">
        <v>1180</v>
      </c>
      <c r="C416" s="114" t="s">
        <v>193</v>
      </c>
      <c r="D416" s="114" t="s">
        <v>268</v>
      </c>
      <c r="E416" s="116">
        <v>2</v>
      </c>
      <c r="F416" s="162"/>
      <c r="G416" s="162"/>
      <c r="H416" s="162"/>
      <c r="I416" s="162"/>
      <c r="J416" s="163"/>
      <c r="K416" s="162"/>
      <c r="L416" s="200"/>
    </row>
    <row r="417" spans="1:12" s="201" customFormat="1" ht="18" customHeight="1">
      <c r="A417" s="122" t="s">
        <v>1031</v>
      </c>
      <c r="B417" s="115" t="s">
        <v>1181</v>
      </c>
      <c r="C417" s="114" t="s">
        <v>193</v>
      </c>
      <c r="D417" s="114" t="s">
        <v>268</v>
      </c>
      <c r="E417" s="116">
        <v>4</v>
      </c>
      <c r="F417" s="162"/>
      <c r="G417" s="162"/>
      <c r="H417" s="162"/>
      <c r="I417" s="162"/>
      <c r="J417" s="163"/>
      <c r="K417" s="162"/>
      <c r="L417" s="200"/>
    </row>
    <row r="418" spans="1:12" s="201" customFormat="1" ht="18" customHeight="1">
      <c r="A418" s="122" t="s">
        <v>967</v>
      </c>
      <c r="B418" s="115" t="s">
        <v>1182</v>
      </c>
      <c r="C418" s="114" t="s">
        <v>47</v>
      </c>
      <c r="D418" s="193" t="s">
        <v>276</v>
      </c>
      <c r="E418" s="116">
        <v>0.69</v>
      </c>
      <c r="F418" s="162"/>
      <c r="G418" s="162"/>
      <c r="H418" s="162"/>
      <c r="I418" s="162"/>
      <c r="J418" s="163"/>
      <c r="K418" s="162"/>
      <c r="L418" s="200"/>
    </row>
    <row r="419" spans="1:12" s="201" customFormat="1" ht="18" customHeight="1">
      <c r="A419" s="122" t="s">
        <v>968</v>
      </c>
      <c r="B419" s="115" t="s">
        <v>1183</v>
      </c>
      <c r="C419" s="114" t="s">
        <v>11</v>
      </c>
      <c r="D419" s="193" t="s">
        <v>276</v>
      </c>
      <c r="E419" s="116">
        <v>15000</v>
      </c>
      <c r="F419" s="162"/>
      <c r="G419" s="162"/>
      <c r="H419" s="162"/>
      <c r="I419" s="162"/>
      <c r="J419" s="163"/>
      <c r="K419" s="162"/>
      <c r="L419" s="200"/>
    </row>
    <row r="420" spans="1:12" s="201" customFormat="1" ht="18" customHeight="1">
      <c r="A420" s="122" t="s">
        <v>1069</v>
      </c>
      <c r="B420" s="115" t="s">
        <v>1184</v>
      </c>
      <c r="C420" s="114" t="s">
        <v>193</v>
      </c>
      <c r="D420" s="114" t="s">
        <v>268</v>
      </c>
      <c r="E420" s="116">
        <v>1</v>
      </c>
      <c r="F420" s="162"/>
      <c r="G420" s="162"/>
      <c r="H420" s="162"/>
      <c r="I420" s="162"/>
      <c r="J420" s="163"/>
      <c r="K420" s="162"/>
      <c r="L420" s="200"/>
    </row>
    <row r="421" spans="1:12" s="201" customFormat="1" ht="18" customHeight="1">
      <c r="A421" s="114" t="s">
        <v>180</v>
      </c>
      <c r="B421" s="115" t="s">
        <v>180</v>
      </c>
      <c r="C421" s="114" t="s">
        <v>180</v>
      </c>
      <c r="D421" s="114"/>
      <c r="E421" s="116" t="s">
        <v>180</v>
      </c>
      <c r="F421" s="162"/>
      <c r="G421" s="162"/>
      <c r="H421" s="162"/>
      <c r="I421" s="162"/>
      <c r="J421" s="163"/>
      <c r="K421" s="162"/>
      <c r="L421" s="200"/>
    </row>
    <row r="422" spans="1:12" s="201" customFormat="1" ht="18" customHeight="1">
      <c r="A422" s="114">
        <v>5.7</v>
      </c>
      <c r="B422" s="115" t="s">
        <v>1185</v>
      </c>
      <c r="C422" s="114" t="s">
        <v>180</v>
      </c>
      <c r="D422" s="114"/>
      <c r="E422" s="116" t="s">
        <v>180</v>
      </c>
      <c r="F422" s="162"/>
      <c r="G422" s="162"/>
      <c r="H422" s="162"/>
      <c r="I422" s="162"/>
      <c r="J422" s="163"/>
      <c r="K422" s="162"/>
      <c r="L422" s="200"/>
    </row>
    <row r="423" spans="1:12" s="201" customFormat="1" ht="18" customHeight="1">
      <c r="A423" s="122" t="s">
        <v>809</v>
      </c>
      <c r="B423" s="115" t="s">
        <v>1186</v>
      </c>
      <c r="C423" s="114" t="s">
        <v>193</v>
      </c>
      <c r="D423" s="114" t="s">
        <v>276</v>
      </c>
      <c r="E423" s="116">
        <v>10</v>
      </c>
      <c r="F423" s="162"/>
      <c r="G423" s="162"/>
      <c r="H423" s="162"/>
      <c r="I423" s="162"/>
      <c r="J423" s="163"/>
      <c r="K423" s="162"/>
      <c r="L423" s="200"/>
    </row>
    <row r="424" spans="1:12" s="201" customFormat="1" ht="18" customHeight="1">
      <c r="A424" s="114" t="s">
        <v>180</v>
      </c>
      <c r="B424" s="115" t="s">
        <v>180</v>
      </c>
      <c r="C424" s="114" t="s">
        <v>180</v>
      </c>
      <c r="D424" s="114"/>
      <c r="E424" s="116" t="s">
        <v>180</v>
      </c>
      <c r="F424" s="162"/>
      <c r="G424" s="162"/>
      <c r="H424" s="162"/>
      <c r="I424" s="162"/>
      <c r="J424" s="163"/>
      <c r="K424" s="162"/>
      <c r="L424" s="200"/>
    </row>
    <row r="425" spans="1:12" s="201" customFormat="1" ht="18" customHeight="1">
      <c r="A425" s="114">
        <v>6</v>
      </c>
      <c r="B425" s="115" t="s">
        <v>1187</v>
      </c>
      <c r="C425" s="114" t="s">
        <v>180</v>
      </c>
      <c r="D425" s="114"/>
      <c r="E425" s="116" t="s">
        <v>180</v>
      </c>
      <c r="F425" s="162"/>
      <c r="G425" s="162"/>
      <c r="H425" s="162"/>
      <c r="I425" s="162"/>
      <c r="J425" s="163"/>
      <c r="K425" s="162"/>
      <c r="L425" s="200"/>
    </row>
    <row r="426" spans="1:12" s="201" customFormat="1" ht="18" customHeight="1">
      <c r="A426" s="114">
        <v>6.1</v>
      </c>
      <c r="B426" s="115" t="s">
        <v>1188</v>
      </c>
      <c r="C426" s="114" t="s">
        <v>180</v>
      </c>
      <c r="D426" s="114"/>
      <c r="E426" s="116" t="s">
        <v>180</v>
      </c>
      <c r="F426" s="162"/>
      <c r="G426" s="162"/>
      <c r="H426" s="162"/>
      <c r="I426" s="162"/>
      <c r="J426" s="163"/>
      <c r="K426" s="162"/>
      <c r="L426" s="200"/>
    </row>
    <row r="427" spans="1:12" s="201" customFormat="1" ht="18" customHeight="1">
      <c r="A427" s="114" t="s">
        <v>38</v>
      </c>
      <c r="B427" s="115" t="s">
        <v>1189</v>
      </c>
      <c r="C427" s="114" t="s">
        <v>180</v>
      </c>
      <c r="D427" s="114"/>
      <c r="E427" s="116" t="s">
        <v>180</v>
      </c>
      <c r="F427" s="162"/>
      <c r="G427" s="162"/>
      <c r="H427" s="162"/>
      <c r="I427" s="162"/>
      <c r="J427" s="163"/>
      <c r="K427" s="162"/>
      <c r="L427" s="200"/>
    </row>
    <row r="428" spans="1:12" s="201" customFormat="1" ht="18" customHeight="1">
      <c r="A428" s="122" t="s">
        <v>809</v>
      </c>
      <c r="B428" s="115" t="s">
        <v>1190</v>
      </c>
      <c r="C428" s="114" t="s">
        <v>209</v>
      </c>
      <c r="D428" s="114" t="s">
        <v>276</v>
      </c>
      <c r="E428" s="116">
        <v>3000</v>
      </c>
      <c r="F428" s="162"/>
      <c r="G428" s="162"/>
      <c r="H428" s="162"/>
      <c r="I428" s="162"/>
      <c r="J428" s="163"/>
      <c r="K428" s="162"/>
      <c r="L428" s="200"/>
    </row>
    <row r="429" spans="1:12" s="201" customFormat="1" ht="18" customHeight="1">
      <c r="A429" s="122" t="s">
        <v>812</v>
      </c>
      <c r="B429" s="115" t="s">
        <v>1191</v>
      </c>
      <c r="C429" s="114" t="s">
        <v>209</v>
      </c>
      <c r="D429" s="114" t="s">
        <v>276</v>
      </c>
      <c r="E429" s="116">
        <v>25000</v>
      </c>
      <c r="F429" s="162"/>
      <c r="G429" s="162"/>
      <c r="H429" s="162"/>
      <c r="I429" s="162"/>
      <c r="J429" s="163"/>
      <c r="K429" s="162"/>
      <c r="L429" s="200"/>
    </row>
    <row r="430" spans="1:12" s="201" customFormat="1" ht="18" customHeight="1">
      <c r="A430" s="122" t="s">
        <v>814</v>
      </c>
      <c r="B430" s="115" t="s">
        <v>1192</v>
      </c>
      <c r="C430" s="114" t="s">
        <v>209</v>
      </c>
      <c r="D430" s="114" t="s">
        <v>276</v>
      </c>
      <c r="E430" s="116">
        <v>500</v>
      </c>
      <c r="F430" s="162"/>
      <c r="G430" s="162"/>
      <c r="H430" s="162"/>
      <c r="I430" s="162"/>
      <c r="J430" s="163"/>
      <c r="K430" s="162"/>
      <c r="L430" s="200"/>
    </row>
    <row r="431" spans="1:12" s="201" customFormat="1" ht="18" customHeight="1">
      <c r="A431" s="122" t="s">
        <v>840</v>
      </c>
      <c r="B431" s="115" t="s">
        <v>1193</v>
      </c>
      <c r="C431" s="114" t="s">
        <v>209</v>
      </c>
      <c r="D431" s="114" t="s">
        <v>276</v>
      </c>
      <c r="E431" s="116">
        <v>3000</v>
      </c>
      <c r="F431" s="162"/>
      <c r="G431" s="162"/>
      <c r="H431" s="162"/>
      <c r="I431" s="162"/>
      <c r="J431" s="163"/>
      <c r="K431" s="162"/>
      <c r="L431" s="200"/>
    </row>
    <row r="432" spans="1:12" s="201" customFormat="1" ht="18" customHeight="1">
      <c r="A432" s="122" t="s">
        <v>834</v>
      </c>
      <c r="B432" s="115" t="s">
        <v>1194</v>
      </c>
      <c r="C432" s="114" t="s">
        <v>209</v>
      </c>
      <c r="D432" s="114" t="s">
        <v>276</v>
      </c>
      <c r="E432" s="116">
        <v>5000</v>
      </c>
      <c r="F432" s="162"/>
      <c r="G432" s="162"/>
      <c r="H432" s="162"/>
      <c r="I432" s="162"/>
      <c r="J432" s="163"/>
      <c r="K432" s="162"/>
      <c r="L432" s="200"/>
    </row>
    <row r="433" spans="1:12" s="201" customFormat="1" ht="30.6" customHeight="1">
      <c r="A433" s="114" t="s">
        <v>180</v>
      </c>
      <c r="B433" s="115" t="s">
        <v>180</v>
      </c>
      <c r="C433" s="114" t="s">
        <v>180</v>
      </c>
      <c r="D433" s="114"/>
      <c r="E433" s="116" t="s">
        <v>180</v>
      </c>
      <c r="F433" s="162"/>
      <c r="G433" s="162"/>
      <c r="H433" s="162"/>
      <c r="I433" s="162"/>
      <c r="J433" s="163"/>
      <c r="K433" s="162"/>
      <c r="L433" s="200"/>
    </row>
    <row r="434" spans="1:12" s="201" customFormat="1" ht="18" customHeight="1">
      <c r="A434" s="114" t="s">
        <v>39</v>
      </c>
      <c r="B434" s="115" t="s">
        <v>1195</v>
      </c>
      <c r="C434" s="114" t="s">
        <v>180</v>
      </c>
      <c r="D434" s="114"/>
      <c r="E434" s="116" t="s">
        <v>180</v>
      </c>
      <c r="F434" s="162"/>
      <c r="G434" s="162"/>
      <c r="H434" s="162"/>
      <c r="I434" s="162"/>
      <c r="J434" s="163"/>
      <c r="K434" s="162"/>
      <c r="L434" s="200"/>
    </row>
    <row r="435" spans="1:12" s="201" customFormat="1" ht="30.6" customHeight="1">
      <c r="A435" s="122" t="s">
        <v>809</v>
      </c>
      <c r="B435" s="115" t="s">
        <v>1196</v>
      </c>
      <c r="C435" s="114" t="s">
        <v>209</v>
      </c>
      <c r="D435" s="114" t="s">
        <v>276</v>
      </c>
      <c r="E435" s="116">
        <v>31000</v>
      </c>
      <c r="F435" s="162"/>
      <c r="G435" s="162"/>
      <c r="H435" s="162"/>
      <c r="I435" s="162"/>
      <c r="J435" s="163"/>
      <c r="K435" s="162"/>
      <c r="L435" s="200"/>
    </row>
    <row r="436" spans="1:12" s="201" customFormat="1" ht="18" customHeight="1">
      <c r="A436" s="122" t="s">
        <v>812</v>
      </c>
      <c r="B436" s="115" t="s">
        <v>1197</v>
      </c>
      <c r="C436" s="114" t="s">
        <v>209</v>
      </c>
      <c r="D436" s="114" t="s">
        <v>276</v>
      </c>
      <c r="E436" s="116">
        <v>1000</v>
      </c>
      <c r="F436" s="162"/>
      <c r="G436" s="162"/>
      <c r="H436" s="162"/>
      <c r="I436" s="162"/>
      <c r="J436" s="163"/>
      <c r="K436" s="162"/>
      <c r="L436" s="200"/>
    </row>
    <row r="437" spans="1:12" s="201" customFormat="1" ht="18" customHeight="1">
      <c r="A437" s="122" t="s">
        <v>814</v>
      </c>
      <c r="B437" s="115" t="s">
        <v>1198</v>
      </c>
      <c r="C437" s="114" t="s">
        <v>209</v>
      </c>
      <c r="D437" s="114" t="s">
        <v>276</v>
      </c>
      <c r="E437" s="116">
        <v>2000</v>
      </c>
      <c r="F437" s="162"/>
      <c r="G437" s="162"/>
      <c r="H437" s="162"/>
      <c r="I437" s="162"/>
      <c r="J437" s="163"/>
      <c r="K437" s="162"/>
      <c r="L437" s="200"/>
    </row>
    <row r="438" spans="1:12" s="201" customFormat="1" ht="18" customHeight="1">
      <c r="A438" s="114" t="s">
        <v>180</v>
      </c>
      <c r="B438" s="115" t="s">
        <v>180</v>
      </c>
      <c r="C438" s="114" t="s">
        <v>180</v>
      </c>
      <c r="D438" s="114"/>
      <c r="E438" s="116" t="s">
        <v>180</v>
      </c>
      <c r="F438" s="162"/>
      <c r="G438" s="162"/>
      <c r="H438" s="162"/>
      <c r="I438" s="162"/>
      <c r="J438" s="163"/>
      <c r="K438" s="162"/>
      <c r="L438" s="200"/>
    </row>
    <row r="439" spans="1:12" s="201" customFormat="1" ht="18" customHeight="1">
      <c r="A439" s="114">
        <v>6.2</v>
      </c>
      <c r="B439" s="115" t="s">
        <v>1199</v>
      </c>
      <c r="C439" s="114" t="s">
        <v>180</v>
      </c>
      <c r="D439" s="114"/>
      <c r="E439" s="116" t="s">
        <v>180</v>
      </c>
      <c r="F439" s="162"/>
      <c r="G439" s="162"/>
      <c r="H439" s="162"/>
      <c r="I439" s="162"/>
      <c r="J439" s="163"/>
      <c r="K439" s="162"/>
      <c r="L439" s="200"/>
    </row>
    <row r="440" spans="1:12" s="201" customFormat="1" ht="18" customHeight="1">
      <c r="A440" s="122" t="s">
        <v>809</v>
      </c>
      <c r="B440" s="115" t="s">
        <v>1200</v>
      </c>
      <c r="C440" s="114" t="s">
        <v>4</v>
      </c>
      <c r="D440" s="114" t="s">
        <v>276</v>
      </c>
      <c r="E440" s="116">
        <v>30</v>
      </c>
      <c r="F440" s="162"/>
      <c r="G440" s="162"/>
      <c r="H440" s="162"/>
      <c r="I440" s="162"/>
      <c r="J440" s="163"/>
      <c r="K440" s="162"/>
      <c r="L440" s="200"/>
    </row>
    <row r="441" spans="1:12" s="201" customFormat="1" ht="18" customHeight="1">
      <c r="A441" s="122" t="s">
        <v>812</v>
      </c>
      <c r="B441" s="115" t="s">
        <v>1201</v>
      </c>
      <c r="C441" s="114" t="s">
        <v>4</v>
      </c>
      <c r="D441" s="114" t="s">
        <v>276</v>
      </c>
      <c r="E441" s="116">
        <v>5</v>
      </c>
      <c r="F441" s="162"/>
      <c r="G441" s="162"/>
      <c r="H441" s="162"/>
      <c r="I441" s="162"/>
      <c r="J441" s="163"/>
      <c r="K441" s="162"/>
      <c r="L441" s="200"/>
    </row>
    <row r="442" spans="1:12" s="201" customFormat="1" ht="18" customHeight="1">
      <c r="A442" s="114" t="s">
        <v>180</v>
      </c>
      <c r="B442" s="115" t="s">
        <v>180</v>
      </c>
      <c r="C442" s="114" t="s">
        <v>180</v>
      </c>
      <c r="D442" s="114"/>
      <c r="E442" s="116" t="s">
        <v>180</v>
      </c>
      <c r="F442" s="162"/>
      <c r="G442" s="162"/>
      <c r="H442" s="162"/>
      <c r="I442" s="162"/>
      <c r="J442" s="163"/>
      <c r="K442" s="162"/>
      <c r="L442" s="200"/>
    </row>
    <row r="443" spans="1:12" s="201" customFormat="1" ht="30.6" customHeight="1">
      <c r="A443" s="114">
        <v>6.3</v>
      </c>
      <c r="B443" s="115" t="s">
        <v>1202</v>
      </c>
      <c r="C443" s="114" t="s">
        <v>180</v>
      </c>
      <c r="D443" s="114"/>
      <c r="E443" s="116" t="s">
        <v>180</v>
      </c>
      <c r="F443" s="162"/>
      <c r="G443" s="162"/>
      <c r="H443" s="162"/>
      <c r="I443" s="162"/>
      <c r="J443" s="163"/>
      <c r="K443" s="162"/>
      <c r="L443" s="200"/>
    </row>
    <row r="444" spans="1:12" s="201" customFormat="1" ht="18" customHeight="1">
      <c r="A444" s="122" t="s">
        <v>809</v>
      </c>
      <c r="B444" s="115" t="s">
        <v>1202</v>
      </c>
      <c r="C444" s="114" t="s">
        <v>4</v>
      </c>
      <c r="D444" s="193" t="s">
        <v>276</v>
      </c>
      <c r="E444" s="116">
        <v>2.5</v>
      </c>
      <c r="F444" s="162"/>
      <c r="G444" s="162"/>
      <c r="H444" s="162"/>
      <c r="I444" s="162"/>
      <c r="J444" s="163"/>
      <c r="K444" s="162"/>
      <c r="L444" s="200"/>
    </row>
    <row r="445" spans="1:12" s="201" customFormat="1" ht="18" customHeight="1">
      <c r="A445" s="122" t="s">
        <v>812</v>
      </c>
      <c r="B445" s="115" t="s">
        <v>1203</v>
      </c>
      <c r="C445" s="114" t="s">
        <v>11</v>
      </c>
      <c r="D445" s="114" t="s">
        <v>276</v>
      </c>
      <c r="E445" s="116">
        <v>1000</v>
      </c>
      <c r="F445" s="162"/>
      <c r="G445" s="162"/>
      <c r="H445" s="162"/>
      <c r="I445" s="162"/>
      <c r="J445" s="163"/>
      <c r="K445" s="162"/>
      <c r="L445" s="200"/>
    </row>
    <row r="446" spans="1:12" s="201" customFormat="1" ht="18" customHeight="1">
      <c r="A446" s="114" t="s">
        <v>180</v>
      </c>
      <c r="B446" s="115" t="s">
        <v>180</v>
      </c>
      <c r="C446" s="114" t="s">
        <v>180</v>
      </c>
      <c r="D446" s="114"/>
      <c r="E446" s="116" t="s">
        <v>180</v>
      </c>
      <c r="F446" s="162"/>
      <c r="G446" s="162"/>
      <c r="H446" s="162"/>
      <c r="I446" s="162"/>
      <c r="J446" s="163"/>
      <c r="K446" s="162"/>
      <c r="L446" s="200"/>
    </row>
    <row r="447" spans="1:12" s="201" customFormat="1" ht="18" customHeight="1">
      <c r="A447" s="114">
        <v>6.4</v>
      </c>
      <c r="B447" s="115" t="s">
        <v>1204</v>
      </c>
      <c r="C447" s="114" t="s">
        <v>180</v>
      </c>
      <c r="D447" s="114"/>
      <c r="E447" s="116" t="s">
        <v>180</v>
      </c>
      <c r="F447" s="162"/>
      <c r="G447" s="162"/>
      <c r="H447" s="162"/>
      <c r="I447" s="162"/>
      <c r="J447" s="163"/>
      <c r="K447" s="162"/>
      <c r="L447" s="200"/>
    </row>
    <row r="448" spans="1:12" s="201" customFormat="1" ht="18" customHeight="1">
      <c r="A448" s="122" t="s">
        <v>809</v>
      </c>
      <c r="B448" s="115" t="s">
        <v>1205</v>
      </c>
      <c r="C448" s="114" t="s">
        <v>4</v>
      </c>
      <c r="D448" s="193" t="s">
        <v>276</v>
      </c>
      <c r="E448" s="116">
        <v>75.834000000000003</v>
      </c>
      <c r="F448" s="162"/>
      <c r="G448" s="162"/>
      <c r="H448" s="162"/>
      <c r="I448" s="162"/>
      <c r="J448" s="163"/>
      <c r="K448" s="162"/>
      <c r="L448" s="200"/>
    </row>
    <row r="449" spans="1:12" s="201" customFormat="1" ht="30.6" customHeight="1">
      <c r="A449" s="122" t="s">
        <v>812</v>
      </c>
      <c r="B449" s="115" t="s">
        <v>1206</v>
      </c>
      <c r="C449" s="114" t="s">
        <v>4</v>
      </c>
      <c r="D449" s="193" t="s">
        <v>276</v>
      </c>
      <c r="E449" s="116">
        <v>26.172000000000001</v>
      </c>
      <c r="F449" s="162"/>
      <c r="G449" s="162"/>
      <c r="H449" s="162"/>
      <c r="I449" s="162"/>
      <c r="J449" s="163"/>
      <c r="K449" s="162"/>
      <c r="L449" s="200"/>
    </row>
    <row r="450" spans="1:12" s="201" customFormat="1" ht="30.6" customHeight="1">
      <c r="A450" s="122" t="s">
        <v>814</v>
      </c>
      <c r="B450" s="115" t="s">
        <v>1207</v>
      </c>
      <c r="C450" s="114" t="s">
        <v>4</v>
      </c>
      <c r="D450" s="193" t="s">
        <v>276</v>
      </c>
      <c r="E450" s="116">
        <v>2.4340000000000002</v>
      </c>
      <c r="F450" s="162"/>
      <c r="G450" s="162"/>
      <c r="H450" s="162"/>
      <c r="I450" s="162"/>
      <c r="J450" s="163"/>
      <c r="K450" s="162"/>
      <c r="L450" s="200"/>
    </row>
    <row r="451" spans="1:12" s="201" customFormat="1" ht="18" customHeight="1">
      <c r="A451" s="122" t="s">
        <v>840</v>
      </c>
      <c r="B451" s="115" t="s">
        <v>1208</v>
      </c>
      <c r="C451" s="114" t="s">
        <v>7</v>
      </c>
      <c r="D451" s="193" t="s">
        <v>276</v>
      </c>
      <c r="E451" s="116">
        <v>1791</v>
      </c>
      <c r="F451" s="162"/>
      <c r="G451" s="162"/>
      <c r="H451" s="162"/>
      <c r="I451" s="162"/>
      <c r="J451" s="163"/>
      <c r="K451" s="162"/>
      <c r="L451" s="200"/>
    </row>
    <row r="452" spans="1:12" s="201" customFormat="1" ht="30.6" customHeight="1">
      <c r="A452" s="122" t="s">
        <v>1006</v>
      </c>
      <c r="B452" s="115" t="s">
        <v>1209</v>
      </c>
      <c r="C452" s="114" t="s">
        <v>4</v>
      </c>
      <c r="D452" s="193" t="s">
        <v>916</v>
      </c>
      <c r="E452" s="142">
        <v>6</v>
      </c>
      <c r="F452" s="117"/>
      <c r="G452" s="10"/>
      <c r="H452" s="118"/>
      <c r="I452" s="118"/>
      <c r="J452" s="119"/>
      <c r="K452" s="120"/>
      <c r="L452" s="200"/>
    </row>
    <row r="453" spans="1:12" s="201" customFormat="1" ht="30.6" customHeight="1">
      <c r="A453" s="114">
        <v>6.5</v>
      </c>
      <c r="B453" s="115" t="s">
        <v>1210</v>
      </c>
      <c r="C453" s="114" t="s">
        <v>180</v>
      </c>
      <c r="D453" s="114"/>
      <c r="E453" s="116" t="s">
        <v>180</v>
      </c>
      <c r="F453" s="162"/>
      <c r="G453" s="162"/>
      <c r="H453" s="162"/>
      <c r="I453" s="162"/>
      <c r="J453" s="163"/>
      <c r="K453" s="162"/>
      <c r="L453" s="200"/>
    </row>
    <row r="454" spans="1:12" s="201" customFormat="1" ht="18" customHeight="1">
      <c r="A454" s="114" t="s">
        <v>214</v>
      </c>
      <c r="B454" s="115" t="s">
        <v>1211</v>
      </c>
      <c r="C454" s="114" t="s">
        <v>180</v>
      </c>
      <c r="D454" s="114"/>
      <c r="E454" s="116" t="s">
        <v>180</v>
      </c>
      <c r="F454" s="162"/>
      <c r="G454" s="162"/>
      <c r="H454" s="162"/>
      <c r="I454" s="162"/>
      <c r="J454" s="163"/>
      <c r="K454" s="162"/>
      <c r="L454" s="200"/>
    </row>
    <row r="455" spans="1:12" s="201" customFormat="1" ht="30.6" customHeight="1">
      <c r="A455" s="122" t="s">
        <v>809</v>
      </c>
      <c r="B455" s="115" t="s">
        <v>1212</v>
      </c>
      <c r="C455" s="114" t="s">
        <v>4</v>
      </c>
      <c r="D455" s="193" t="s">
        <v>276</v>
      </c>
      <c r="E455" s="116">
        <v>18.84</v>
      </c>
      <c r="F455" s="162"/>
      <c r="G455" s="162"/>
      <c r="H455" s="162"/>
      <c r="I455" s="162"/>
      <c r="J455" s="163"/>
      <c r="K455" s="162"/>
      <c r="L455" s="200"/>
    </row>
    <row r="456" spans="1:12" s="201" customFormat="1" ht="18" customHeight="1">
      <c r="A456" s="114" t="s">
        <v>180</v>
      </c>
      <c r="B456" s="115" t="s">
        <v>1213</v>
      </c>
      <c r="C456" s="114" t="s">
        <v>180</v>
      </c>
      <c r="D456" s="114"/>
      <c r="E456" s="116" t="s">
        <v>180</v>
      </c>
      <c r="F456" s="162"/>
      <c r="G456" s="162"/>
      <c r="H456" s="162"/>
      <c r="I456" s="162"/>
      <c r="J456" s="163"/>
      <c r="K456" s="162"/>
      <c r="L456" s="200"/>
    </row>
    <row r="457" spans="1:12" s="201" customFormat="1" ht="18" customHeight="1">
      <c r="A457" s="114" t="s">
        <v>213</v>
      </c>
      <c r="B457" s="115" t="s">
        <v>1214</v>
      </c>
      <c r="C457" s="114" t="s">
        <v>1215</v>
      </c>
      <c r="D457" s="193" t="s">
        <v>276</v>
      </c>
      <c r="E457" s="116">
        <v>3000</v>
      </c>
      <c r="F457" s="162"/>
      <c r="G457" s="162"/>
      <c r="H457" s="162"/>
      <c r="I457" s="162"/>
      <c r="J457" s="163"/>
      <c r="K457" s="162"/>
      <c r="L457" s="200"/>
    </row>
    <row r="458" spans="1:12" s="201" customFormat="1" ht="18" customHeight="1">
      <c r="A458" s="114" t="s">
        <v>212</v>
      </c>
      <c r="B458" s="115" t="s">
        <v>1216</v>
      </c>
      <c r="C458" s="114" t="s">
        <v>1215</v>
      </c>
      <c r="D458" s="193" t="s">
        <v>276</v>
      </c>
      <c r="E458" s="116">
        <v>3000</v>
      </c>
      <c r="F458" s="162"/>
      <c r="G458" s="162"/>
      <c r="H458" s="162"/>
      <c r="I458" s="162"/>
      <c r="J458" s="163"/>
      <c r="K458" s="162"/>
      <c r="L458" s="200"/>
    </row>
    <row r="459" spans="1:12" s="201" customFormat="1" ht="18" customHeight="1">
      <c r="A459" s="122" t="s">
        <v>187</v>
      </c>
      <c r="B459" s="115" t="s">
        <v>1217</v>
      </c>
      <c r="C459" s="114" t="s">
        <v>4</v>
      </c>
      <c r="D459" s="193" t="s">
        <v>276</v>
      </c>
      <c r="E459" s="116">
        <v>5.8230000000000004</v>
      </c>
      <c r="F459" s="162"/>
      <c r="G459" s="162"/>
      <c r="H459" s="162"/>
      <c r="I459" s="162"/>
      <c r="J459" s="163"/>
      <c r="K459" s="162"/>
      <c r="L459" s="200"/>
    </row>
    <row r="460" spans="1:12" s="201" customFormat="1" ht="30.6" customHeight="1">
      <c r="A460" s="114"/>
      <c r="B460" s="115" t="s">
        <v>1213</v>
      </c>
      <c r="C460" s="114" t="s">
        <v>180</v>
      </c>
      <c r="D460" s="114"/>
      <c r="E460" s="116" t="s">
        <v>180</v>
      </c>
      <c r="F460" s="162"/>
      <c r="G460" s="162"/>
      <c r="H460" s="162"/>
      <c r="I460" s="162"/>
      <c r="J460" s="163"/>
      <c r="K460" s="162"/>
      <c r="L460" s="200"/>
    </row>
    <row r="461" spans="1:12" s="201" customFormat="1" ht="18" customHeight="1">
      <c r="A461" s="114" t="s">
        <v>213</v>
      </c>
      <c r="B461" s="115" t="s">
        <v>1218</v>
      </c>
      <c r="C461" s="114" t="s">
        <v>11</v>
      </c>
      <c r="D461" s="193" t="s">
        <v>276</v>
      </c>
      <c r="E461" s="116">
        <v>2000</v>
      </c>
      <c r="F461" s="162"/>
      <c r="G461" s="162"/>
      <c r="H461" s="162"/>
      <c r="I461" s="162"/>
      <c r="J461" s="163"/>
      <c r="K461" s="162"/>
      <c r="L461" s="200"/>
    </row>
    <row r="462" spans="1:12" s="201" customFormat="1" ht="18" customHeight="1">
      <c r="A462" s="114" t="s">
        <v>212</v>
      </c>
      <c r="B462" s="115" t="s">
        <v>1219</v>
      </c>
      <c r="C462" s="114" t="s">
        <v>11</v>
      </c>
      <c r="D462" s="193" t="s">
        <v>276</v>
      </c>
      <c r="E462" s="116">
        <v>300</v>
      </c>
      <c r="F462" s="162"/>
      <c r="G462" s="162"/>
      <c r="H462" s="162"/>
      <c r="I462" s="162"/>
      <c r="J462" s="163"/>
      <c r="K462" s="162"/>
      <c r="L462" s="200"/>
    </row>
    <row r="463" spans="1:12" s="201" customFormat="1" ht="18" customHeight="1">
      <c r="A463" s="114" t="s">
        <v>211</v>
      </c>
      <c r="B463" s="115" t="s">
        <v>1220</v>
      </c>
      <c r="C463" s="114" t="s">
        <v>11</v>
      </c>
      <c r="D463" s="193" t="s">
        <v>276</v>
      </c>
      <c r="E463" s="116">
        <v>300</v>
      </c>
      <c r="F463" s="162"/>
      <c r="G463" s="162"/>
      <c r="H463" s="162"/>
      <c r="I463" s="162"/>
      <c r="J463" s="163"/>
      <c r="K463" s="162"/>
      <c r="L463" s="200"/>
    </row>
    <row r="464" spans="1:12" s="201" customFormat="1" ht="18" customHeight="1">
      <c r="A464" s="114" t="s">
        <v>210</v>
      </c>
      <c r="B464" s="115" t="s">
        <v>1221</v>
      </c>
      <c r="C464" s="114" t="s">
        <v>11</v>
      </c>
      <c r="D464" s="193" t="s">
        <v>276</v>
      </c>
      <c r="E464" s="116">
        <v>300</v>
      </c>
      <c r="F464" s="162"/>
      <c r="G464" s="162"/>
      <c r="H464" s="162"/>
      <c r="I464" s="162"/>
      <c r="J464" s="163"/>
      <c r="K464" s="162"/>
      <c r="L464" s="200"/>
    </row>
    <row r="465" spans="1:12" s="201" customFormat="1" ht="30.6" customHeight="1">
      <c r="A465" s="122" t="s">
        <v>325</v>
      </c>
      <c r="B465" s="115" t="s">
        <v>1222</v>
      </c>
      <c r="C465" s="114" t="s">
        <v>1223</v>
      </c>
      <c r="D465" s="193" t="s">
        <v>276</v>
      </c>
      <c r="E465" s="116">
        <v>95</v>
      </c>
      <c r="F465" s="162"/>
      <c r="G465" s="162"/>
      <c r="H465" s="162"/>
      <c r="I465" s="162"/>
      <c r="J465" s="163"/>
      <c r="K465" s="162"/>
      <c r="L465" s="200"/>
    </row>
    <row r="466" spans="1:12" s="201" customFormat="1" ht="18" customHeight="1">
      <c r="A466" s="122" t="s">
        <v>714</v>
      </c>
      <c r="B466" s="115" t="s">
        <v>1224</v>
      </c>
      <c r="C466" s="114" t="s">
        <v>4</v>
      </c>
      <c r="D466" s="193" t="s">
        <v>276</v>
      </c>
      <c r="E466" s="116">
        <v>1.7430000000000001</v>
      </c>
      <c r="F466" s="162"/>
      <c r="G466" s="162"/>
      <c r="H466" s="162"/>
      <c r="I466" s="162"/>
      <c r="J466" s="163"/>
      <c r="K466" s="162"/>
      <c r="L466" s="200"/>
    </row>
    <row r="467" spans="1:12" s="201" customFormat="1" ht="18" customHeight="1">
      <c r="A467" s="114"/>
      <c r="B467" s="115" t="s">
        <v>180</v>
      </c>
      <c r="C467" s="114" t="s">
        <v>180</v>
      </c>
      <c r="D467" s="114"/>
      <c r="E467" s="116" t="s">
        <v>180</v>
      </c>
      <c r="F467" s="162"/>
      <c r="G467" s="162"/>
      <c r="H467" s="162"/>
      <c r="I467" s="162"/>
      <c r="J467" s="163"/>
      <c r="K467" s="162"/>
      <c r="L467" s="200"/>
    </row>
    <row r="468" spans="1:12" s="201" customFormat="1" ht="18" customHeight="1">
      <c r="A468" s="114">
        <v>7</v>
      </c>
      <c r="B468" s="115" t="s">
        <v>1225</v>
      </c>
      <c r="C468" s="114" t="s">
        <v>180</v>
      </c>
      <c r="D468" s="114"/>
      <c r="E468" s="116" t="s">
        <v>180</v>
      </c>
      <c r="F468" s="162"/>
      <c r="G468" s="162"/>
      <c r="H468" s="162"/>
      <c r="I468" s="162"/>
      <c r="J468" s="163"/>
      <c r="K468" s="162"/>
      <c r="L468" s="200"/>
    </row>
    <row r="469" spans="1:12" s="201" customFormat="1" ht="18" customHeight="1">
      <c r="A469" s="114">
        <v>7.1</v>
      </c>
      <c r="B469" s="115" t="s">
        <v>1226</v>
      </c>
      <c r="C469" s="114" t="s">
        <v>180</v>
      </c>
      <c r="D469" s="114"/>
      <c r="E469" s="116" t="s">
        <v>180</v>
      </c>
      <c r="F469" s="162"/>
      <c r="G469" s="162"/>
      <c r="H469" s="162"/>
      <c r="I469" s="162"/>
      <c r="J469" s="163"/>
      <c r="K469" s="162"/>
      <c r="L469" s="200"/>
    </row>
    <row r="470" spans="1:12" s="201" customFormat="1" ht="18" customHeight="1">
      <c r="A470" s="122" t="s">
        <v>809</v>
      </c>
      <c r="B470" s="115" t="s">
        <v>1227</v>
      </c>
      <c r="C470" s="114" t="s">
        <v>1228</v>
      </c>
      <c r="D470" s="114" t="s">
        <v>268</v>
      </c>
      <c r="E470" s="116">
        <v>1</v>
      </c>
      <c r="F470" s="162"/>
      <c r="G470" s="162"/>
      <c r="H470" s="162"/>
      <c r="I470" s="162"/>
      <c r="J470" s="163"/>
      <c r="K470" s="162"/>
      <c r="L470" s="200"/>
    </row>
    <row r="471" spans="1:12" s="201" customFormat="1" ht="18" customHeight="1">
      <c r="A471" s="122" t="s">
        <v>812</v>
      </c>
      <c r="B471" s="115" t="s">
        <v>1229</v>
      </c>
      <c r="C471" s="114" t="s">
        <v>193</v>
      </c>
      <c r="D471" s="114" t="s">
        <v>268</v>
      </c>
      <c r="E471" s="116">
        <v>1</v>
      </c>
      <c r="F471" s="162"/>
      <c r="G471" s="162"/>
      <c r="H471" s="162"/>
      <c r="I471" s="162"/>
      <c r="J471" s="163"/>
      <c r="K471" s="162"/>
      <c r="L471" s="200"/>
    </row>
    <row r="472" spans="1:12" s="201" customFormat="1" ht="30.6" customHeight="1">
      <c r="A472" s="122" t="s">
        <v>814</v>
      </c>
      <c r="B472" s="115" t="s">
        <v>1230</v>
      </c>
      <c r="C472" s="114" t="s">
        <v>193</v>
      </c>
      <c r="D472" s="114" t="s">
        <v>268</v>
      </c>
      <c r="E472" s="116">
        <v>1</v>
      </c>
      <c r="F472" s="162"/>
      <c r="G472" s="162"/>
      <c r="H472" s="162"/>
      <c r="I472" s="162"/>
      <c r="J472" s="163"/>
      <c r="K472" s="162"/>
      <c r="L472" s="200"/>
    </row>
    <row r="473" spans="1:12" s="201" customFormat="1" ht="18" customHeight="1">
      <c r="A473" s="122" t="s">
        <v>840</v>
      </c>
      <c r="B473" s="115" t="s">
        <v>1231</v>
      </c>
      <c r="C473" s="114" t="s">
        <v>1228</v>
      </c>
      <c r="D473" s="114" t="s">
        <v>268</v>
      </c>
      <c r="E473" s="116">
        <v>1</v>
      </c>
      <c r="F473" s="162"/>
      <c r="G473" s="162"/>
      <c r="H473" s="162"/>
      <c r="I473" s="162"/>
      <c r="J473" s="163"/>
      <c r="K473" s="162"/>
      <c r="L473" s="200"/>
    </row>
    <row r="474" spans="1:12" s="201" customFormat="1" ht="18" customHeight="1">
      <c r="A474" s="122" t="s">
        <v>834</v>
      </c>
      <c r="B474" s="115" t="s">
        <v>1232</v>
      </c>
      <c r="C474" s="114" t="s">
        <v>227</v>
      </c>
      <c r="D474" s="193" t="s">
        <v>276</v>
      </c>
      <c r="E474" s="116">
        <v>14</v>
      </c>
      <c r="F474" s="162"/>
      <c r="G474" s="162"/>
      <c r="H474" s="162"/>
      <c r="I474" s="162"/>
      <c r="J474" s="163"/>
      <c r="K474" s="162"/>
      <c r="L474" s="200"/>
    </row>
    <row r="475" spans="1:12" s="201" customFormat="1" ht="18" customHeight="1">
      <c r="A475" s="122" t="s">
        <v>965</v>
      </c>
      <c r="B475" s="115" t="s">
        <v>1233</v>
      </c>
      <c r="C475" s="114" t="s">
        <v>227</v>
      </c>
      <c r="D475" s="193" t="s">
        <v>276</v>
      </c>
      <c r="E475" s="116">
        <v>166</v>
      </c>
      <c r="F475" s="162"/>
      <c r="G475" s="162"/>
      <c r="H475" s="162"/>
      <c r="I475" s="162"/>
      <c r="J475" s="163"/>
      <c r="K475" s="162"/>
      <c r="L475" s="200"/>
    </row>
    <row r="476" spans="1:12" s="201" customFormat="1" ht="18" customHeight="1">
      <c r="A476" s="122" t="s">
        <v>1031</v>
      </c>
      <c r="B476" s="115" t="s">
        <v>1234</v>
      </c>
      <c r="C476" s="114" t="s">
        <v>227</v>
      </c>
      <c r="D476" s="114" t="s">
        <v>268</v>
      </c>
      <c r="E476" s="116">
        <v>68</v>
      </c>
      <c r="F476" s="162"/>
      <c r="G476" s="162"/>
      <c r="H476" s="162"/>
      <c r="I476" s="162"/>
      <c r="J476" s="163"/>
      <c r="K476" s="162"/>
      <c r="L476" s="200"/>
    </row>
    <row r="477" spans="1:12" s="201" customFormat="1" ht="18" customHeight="1">
      <c r="A477" s="122" t="s">
        <v>967</v>
      </c>
      <c r="B477" s="115" t="s">
        <v>1235</v>
      </c>
      <c r="C477" s="114" t="s">
        <v>227</v>
      </c>
      <c r="D477" s="114" t="s">
        <v>268</v>
      </c>
      <c r="E477" s="116">
        <v>16</v>
      </c>
      <c r="F477" s="162"/>
      <c r="G477" s="162"/>
      <c r="H477" s="162"/>
      <c r="I477" s="162"/>
      <c r="J477" s="163"/>
      <c r="K477" s="162"/>
      <c r="L477" s="200"/>
    </row>
    <row r="478" spans="1:12" s="201" customFormat="1" ht="18" customHeight="1">
      <c r="A478" s="122" t="s">
        <v>968</v>
      </c>
      <c r="B478" s="115" t="s">
        <v>1236</v>
      </c>
      <c r="C478" s="114" t="s">
        <v>227</v>
      </c>
      <c r="D478" s="114" t="s">
        <v>268</v>
      </c>
      <c r="E478" s="116">
        <v>22</v>
      </c>
      <c r="F478" s="162"/>
      <c r="G478" s="162"/>
      <c r="H478" s="162"/>
      <c r="I478" s="162"/>
      <c r="J478" s="163"/>
      <c r="K478" s="162"/>
      <c r="L478" s="200"/>
    </row>
    <row r="479" spans="1:12" s="201" customFormat="1" ht="18" customHeight="1">
      <c r="A479" s="122" t="s">
        <v>1069</v>
      </c>
      <c r="B479" s="115" t="s">
        <v>1237</v>
      </c>
      <c r="C479" s="114" t="s">
        <v>209</v>
      </c>
      <c r="D479" s="193" t="s">
        <v>276</v>
      </c>
      <c r="E479" s="116">
        <v>1535</v>
      </c>
      <c r="F479" s="162"/>
      <c r="G479" s="162"/>
      <c r="H479" s="162"/>
      <c r="I479" s="162"/>
      <c r="J479" s="163"/>
      <c r="K479" s="162"/>
      <c r="L479" s="200"/>
    </row>
    <row r="480" spans="1:12" s="201" customFormat="1" ht="30.6" customHeight="1">
      <c r="A480" s="122" t="s">
        <v>969</v>
      </c>
      <c r="B480" s="115" t="s">
        <v>1238</v>
      </c>
      <c r="C480" s="114" t="s">
        <v>209</v>
      </c>
      <c r="D480" s="193" t="s">
        <v>276</v>
      </c>
      <c r="E480" s="116">
        <v>470</v>
      </c>
      <c r="F480" s="162"/>
      <c r="G480" s="162"/>
      <c r="H480" s="162"/>
      <c r="I480" s="162"/>
      <c r="J480" s="163"/>
      <c r="K480" s="162"/>
      <c r="L480" s="200"/>
    </row>
    <row r="481" spans="1:12" s="201" customFormat="1" ht="30.6" customHeight="1">
      <c r="A481" s="122" t="s">
        <v>1092</v>
      </c>
      <c r="B481" s="115" t="s">
        <v>1239</v>
      </c>
      <c r="C481" s="114" t="s">
        <v>209</v>
      </c>
      <c r="D481" s="193" t="s">
        <v>276</v>
      </c>
      <c r="E481" s="116">
        <v>5630</v>
      </c>
      <c r="F481" s="162"/>
      <c r="G481" s="162"/>
      <c r="H481" s="162"/>
      <c r="I481" s="162"/>
      <c r="J481" s="163"/>
      <c r="K481" s="162"/>
      <c r="L481" s="200"/>
    </row>
    <row r="482" spans="1:12" s="201" customFormat="1" ht="30.6" customHeight="1">
      <c r="A482" s="122" t="s">
        <v>1094</v>
      </c>
      <c r="B482" s="115" t="s">
        <v>1240</v>
      </c>
      <c r="C482" s="114" t="s">
        <v>209</v>
      </c>
      <c r="D482" s="193" t="s">
        <v>276</v>
      </c>
      <c r="E482" s="116">
        <v>3670</v>
      </c>
      <c r="F482" s="162"/>
      <c r="G482" s="162"/>
      <c r="H482" s="162"/>
      <c r="I482" s="162"/>
      <c r="J482" s="163"/>
      <c r="K482" s="162"/>
      <c r="L482" s="200"/>
    </row>
    <row r="483" spans="1:12" s="201" customFormat="1" ht="18" customHeight="1">
      <c r="A483" s="122" t="s">
        <v>1096</v>
      </c>
      <c r="B483" s="115" t="s">
        <v>1202</v>
      </c>
      <c r="C483" s="114" t="s">
        <v>4</v>
      </c>
      <c r="D483" s="193" t="s">
        <v>276</v>
      </c>
      <c r="E483" s="116">
        <v>6.9379999999999997</v>
      </c>
      <c r="F483" s="162"/>
      <c r="G483" s="162"/>
      <c r="H483" s="162"/>
      <c r="I483" s="162"/>
      <c r="J483" s="163"/>
      <c r="K483" s="162"/>
      <c r="L483" s="200"/>
    </row>
    <row r="484" spans="1:12" s="201" customFormat="1" ht="18" customHeight="1">
      <c r="A484" s="122" t="s">
        <v>1098</v>
      </c>
      <c r="B484" s="115" t="s">
        <v>1241</v>
      </c>
      <c r="C484" s="114" t="s">
        <v>227</v>
      </c>
      <c r="D484" s="193" t="s">
        <v>276</v>
      </c>
      <c r="E484" s="116">
        <v>38</v>
      </c>
      <c r="F484" s="162"/>
      <c r="G484" s="162"/>
      <c r="H484" s="162"/>
      <c r="I484" s="162"/>
      <c r="J484" s="163"/>
      <c r="K484" s="162"/>
      <c r="L484" s="200"/>
    </row>
    <row r="485" spans="1:12" s="201" customFormat="1" ht="18" customHeight="1">
      <c r="A485" s="114" t="s">
        <v>180</v>
      </c>
      <c r="B485" s="115" t="s">
        <v>180</v>
      </c>
      <c r="C485" s="114" t="s">
        <v>180</v>
      </c>
      <c r="D485" s="114"/>
      <c r="E485" s="116" t="s">
        <v>180</v>
      </c>
      <c r="F485" s="162"/>
      <c r="G485" s="162"/>
      <c r="H485" s="162"/>
      <c r="I485" s="162"/>
      <c r="J485" s="163"/>
      <c r="K485" s="162"/>
      <c r="L485" s="200"/>
    </row>
    <row r="486" spans="1:12" s="201" customFormat="1" ht="18" customHeight="1">
      <c r="A486" s="114">
        <v>7.3</v>
      </c>
      <c r="B486" s="115" t="s">
        <v>1242</v>
      </c>
      <c r="C486" s="114" t="s">
        <v>180</v>
      </c>
      <c r="D486" s="114"/>
      <c r="E486" s="116" t="s">
        <v>180</v>
      </c>
      <c r="F486" s="162"/>
      <c r="G486" s="162"/>
      <c r="H486" s="162"/>
      <c r="I486" s="162"/>
      <c r="J486" s="163"/>
      <c r="K486" s="162"/>
      <c r="L486" s="200"/>
    </row>
    <row r="487" spans="1:12" s="201" customFormat="1" ht="18" customHeight="1">
      <c r="A487" s="122" t="s">
        <v>809</v>
      </c>
      <c r="B487" s="115" t="s">
        <v>1243</v>
      </c>
      <c r="C487" s="114" t="s">
        <v>1244</v>
      </c>
      <c r="D487" s="114" t="s">
        <v>268</v>
      </c>
      <c r="E487" s="116">
        <v>2</v>
      </c>
      <c r="F487" s="162"/>
      <c r="G487" s="162"/>
      <c r="H487" s="162"/>
      <c r="I487" s="162"/>
      <c r="J487" s="163"/>
      <c r="K487" s="162"/>
      <c r="L487" s="200"/>
    </row>
    <row r="488" spans="1:12" s="201" customFormat="1" ht="18" customHeight="1">
      <c r="A488" s="122" t="s">
        <v>812</v>
      </c>
      <c r="B488" s="115" t="s">
        <v>1245</v>
      </c>
      <c r="C488" s="114" t="s">
        <v>1244</v>
      </c>
      <c r="D488" s="114" t="s">
        <v>268</v>
      </c>
      <c r="E488" s="116">
        <v>3</v>
      </c>
      <c r="F488" s="162"/>
      <c r="G488" s="162"/>
      <c r="H488" s="162"/>
      <c r="I488" s="162"/>
      <c r="J488" s="163"/>
      <c r="K488" s="162"/>
      <c r="L488" s="200"/>
    </row>
    <row r="489" spans="1:12" s="201" customFormat="1" ht="30.6" customHeight="1">
      <c r="A489" s="122" t="s">
        <v>814</v>
      </c>
      <c r="B489" s="115" t="s">
        <v>1246</v>
      </c>
      <c r="C489" s="114" t="s">
        <v>186</v>
      </c>
      <c r="D489" s="114" t="s">
        <v>268</v>
      </c>
      <c r="E489" s="116">
        <v>1</v>
      </c>
      <c r="F489" s="162"/>
      <c r="G489" s="162"/>
      <c r="H489" s="162"/>
      <c r="I489" s="162"/>
      <c r="J489" s="163"/>
      <c r="K489" s="162"/>
      <c r="L489" s="200"/>
    </row>
    <row r="490" spans="1:12" s="201" customFormat="1" ht="18" customHeight="1">
      <c r="A490" s="122" t="s">
        <v>840</v>
      </c>
      <c r="B490" s="115" t="s">
        <v>1247</v>
      </c>
      <c r="C490" s="114" t="s">
        <v>186</v>
      </c>
      <c r="D490" s="114" t="s">
        <v>268</v>
      </c>
      <c r="E490" s="116">
        <v>1</v>
      </c>
      <c r="F490" s="162"/>
      <c r="G490" s="162"/>
      <c r="H490" s="162"/>
      <c r="I490" s="162"/>
      <c r="J490" s="163"/>
      <c r="K490" s="162"/>
      <c r="L490" s="200"/>
    </row>
    <row r="491" spans="1:12" s="201" customFormat="1" ht="18" customHeight="1">
      <c r="A491" s="122" t="s">
        <v>834</v>
      </c>
      <c r="B491" s="115" t="s">
        <v>1248</v>
      </c>
      <c r="C491" s="114" t="s">
        <v>186</v>
      </c>
      <c r="D491" s="114" t="s">
        <v>268</v>
      </c>
      <c r="E491" s="116">
        <v>1</v>
      </c>
      <c r="F491" s="162"/>
      <c r="G491" s="162"/>
      <c r="H491" s="162"/>
      <c r="I491" s="162"/>
      <c r="J491" s="163"/>
      <c r="K491" s="162"/>
      <c r="L491" s="200"/>
    </row>
    <row r="492" spans="1:12" s="201" customFormat="1" ht="18" customHeight="1">
      <c r="A492" s="122" t="s">
        <v>965</v>
      </c>
      <c r="B492" s="115" t="s">
        <v>1249</v>
      </c>
      <c r="C492" s="114" t="s">
        <v>193</v>
      </c>
      <c r="D492" s="114" t="s">
        <v>268</v>
      </c>
      <c r="E492" s="116">
        <v>2</v>
      </c>
      <c r="F492" s="162"/>
      <c r="G492" s="162"/>
      <c r="H492" s="162"/>
      <c r="I492" s="162"/>
      <c r="J492" s="163"/>
      <c r="K492" s="162"/>
      <c r="L492" s="200"/>
    </row>
    <row r="493" spans="1:12" s="201" customFormat="1" ht="18" customHeight="1">
      <c r="A493" s="122" t="s">
        <v>1031</v>
      </c>
      <c r="B493" s="115" t="s">
        <v>1250</v>
      </c>
      <c r="C493" s="114" t="s">
        <v>227</v>
      </c>
      <c r="D493" s="114" t="s">
        <v>268</v>
      </c>
      <c r="E493" s="116">
        <v>2</v>
      </c>
      <c r="F493" s="162"/>
      <c r="G493" s="162"/>
      <c r="H493" s="162"/>
      <c r="I493" s="162"/>
      <c r="J493" s="163"/>
      <c r="K493" s="162"/>
      <c r="L493" s="200"/>
    </row>
    <row r="494" spans="1:12" s="201" customFormat="1" ht="18" customHeight="1">
      <c r="A494" s="122" t="s">
        <v>967</v>
      </c>
      <c r="B494" s="115" t="s">
        <v>1251</v>
      </c>
      <c r="C494" s="114" t="s">
        <v>209</v>
      </c>
      <c r="D494" s="114" t="s">
        <v>268</v>
      </c>
      <c r="E494" s="116">
        <v>1000</v>
      </c>
      <c r="F494" s="162"/>
      <c r="G494" s="162"/>
      <c r="H494" s="162"/>
      <c r="I494" s="162"/>
      <c r="J494" s="163"/>
      <c r="K494" s="162"/>
      <c r="L494" s="200"/>
    </row>
    <row r="495" spans="1:12" s="201" customFormat="1" ht="18" customHeight="1">
      <c r="A495" s="122" t="s">
        <v>968</v>
      </c>
      <c r="B495" s="115" t="s">
        <v>1252</v>
      </c>
      <c r="C495" s="114" t="s">
        <v>209</v>
      </c>
      <c r="D495" s="114" t="s">
        <v>268</v>
      </c>
      <c r="E495" s="116">
        <v>1000</v>
      </c>
      <c r="F495" s="162"/>
      <c r="G495" s="162"/>
      <c r="H495" s="162"/>
      <c r="I495" s="162"/>
      <c r="J495" s="163"/>
      <c r="K495" s="162"/>
      <c r="L495" s="200"/>
    </row>
    <row r="496" spans="1:12" s="201" customFormat="1" ht="18" customHeight="1">
      <c r="A496" s="122" t="s">
        <v>1069</v>
      </c>
      <c r="B496" s="115" t="s">
        <v>1253</v>
      </c>
      <c r="C496" s="114" t="s">
        <v>209</v>
      </c>
      <c r="D496" s="114" t="s">
        <v>268</v>
      </c>
      <c r="E496" s="116">
        <v>200</v>
      </c>
      <c r="F496" s="162"/>
      <c r="G496" s="162"/>
      <c r="H496" s="162"/>
      <c r="I496" s="162"/>
      <c r="J496" s="163"/>
      <c r="K496" s="162"/>
      <c r="L496" s="200"/>
    </row>
    <row r="497" spans="1:12" s="201" customFormat="1" ht="18" customHeight="1">
      <c r="A497" s="114" t="s">
        <v>180</v>
      </c>
      <c r="B497" s="115" t="s">
        <v>180</v>
      </c>
      <c r="C497" s="114" t="s">
        <v>180</v>
      </c>
      <c r="D497" s="114"/>
      <c r="E497" s="116" t="s">
        <v>180</v>
      </c>
      <c r="F497" s="162"/>
      <c r="G497" s="162"/>
      <c r="H497" s="162"/>
      <c r="I497" s="162"/>
      <c r="J497" s="163"/>
      <c r="K497" s="162"/>
      <c r="L497" s="200"/>
    </row>
    <row r="498" spans="1:12" s="201" customFormat="1" ht="18" customHeight="1">
      <c r="A498" s="114" t="s">
        <v>644</v>
      </c>
      <c r="B498" s="115" t="s">
        <v>1254</v>
      </c>
      <c r="C498" s="114" t="s">
        <v>180</v>
      </c>
      <c r="D498" s="114"/>
      <c r="E498" s="116" t="s">
        <v>180</v>
      </c>
      <c r="F498" s="162"/>
      <c r="G498" s="162"/>
      <c r="H498" s="162"/>
      <c r="I498" s="162"/>
      <c r="J498" s="163"/>
      <c r="K498" s="162"/>
      <c r="L498" s="200"/>
    </row>
    <row r="499" spans="1:12" s="201" customFormat="1" ht="18" customHeight="1">
      <c r="A499" s="114">
        <v>2</v>
      </c>
      <c r="B499" s="115" t="s">
        <v>1255</v>
      </c>
      <c r="C499" s="114" t="s">
        <v>180</v>
      </c>
      <c r="D499" s="114"/>
      <c r="E499" s="116" t="s">
        <v>180</v>
      </c>
      <c r="F499" s="162"/>
      <c r="G499" s="162"/>
      <c r="H499" s="162"/>
      <c r="I499" s="162"/>
      <c r="J499" s="163"/>
      <c r="K499" s="162"/>
      <c r="L499" s="200"/>
    </row>
    <row r="500" spans="1:12" s="201" customFormat="1" ht="18" customHeight="1">
      <c r="A500" s="114">
        <v>2.1</v>
      </c>
      <c r="B500" s="115" t="s">
        <v>1256</v>
      </c>
      <c r="C500" s="114" t="s">
        <v>180</v>
      </c>
      <c r="D500" s="114"/>
      <c r="E500" s="116" t="s">
        <v>180</v>
      </c>
      <c r="F500" s="162"/>
      <c r="G500" s="162"/>
      <c r="H500" s="162"/>
      <c r="I500" s="162"/>
      <c r="J500" s="163"/>
      <c r="K500" s="162"/>
      <c r="L500" s="200"/>
    </row>
    <row r="501" spans="1:12" s="201" customFormat="1" ht="30.6" customHeight="1">
      <c r="A501" s="122" t="s">
        <v>809</v>
      </c>
      <c r="B501" s="115" t="s">
        <v>1257</v>
      </c>
      <c r="C501" s="114" t="s">
        <v>193</v>
      </c>
      <c r="D501" s="114" t="s">
        <v>268</v>
      </c>
      <c r="E501" s="116">
        <v>1</v>
      </c>
      <c r="F501" s="162"/>
      <c r="G501" s="162"/>
      <c r="H501" s="162"/>
      <c r="I501" s="162"/>
      <c r="J501" s="163"/>
      <c r="K501" s="162"/>
      <c r="L501" s="200"/>
    </row>
    <row r="502" spans="1:12" s="201" customFormat="1" ht="18" customHeight="1">
      <c r="A502" s="114" t="s">
        <v>180</v>
      </c>
      <c r="B502" s="115" t="s">
        <v>180</v>
      </c>
      <c r="C502" s="114" t="s">
        <v>180</v>
      </c>
      <c r="D502" s="114"/>
      <c r="E502" s="116" t="s">
        <v>180</v>
      </c>
      <c r="F502" s="162"/>
      <c r="G502" s="162"/>
      <c r="H502" s="162"/>
      <c r="I502" s="162"/>
      <c r="J502" s="163"/>
      <c r="K502" s="162"/>
      <c r="L502" s="200"/>
    </row>
    <row r="503" spans="1:12" s="201" customFormat="1" ht="18" customHeight="1">
      <c r="A503" s="114">
        <v>2.2000000000000002</v>
      </c>
      <c r="B503" s="115" t="s">
        <v>1258</v>
      </c>
      <c r="C503" s="114" t="s">
        <v>180</v>
      </c>
      <c r="D503" s="114"/>
      <c r="E503" s="116" t="s">
        <v>180</v>
      </c>
      <c r="F503" s="162"/>
      <c r="G503" s="162"/>
      <c r="H503" s="162"/>
      <c r="I503" s="162"/>
      <c r="J503" s="163"/>
      <c r="K503" s="162"/>
      <c r="L503" s="200"/>
    </row>
    <row r="504" spans="1:12" s="201" customFormat="1" ht="18" customHeight="1">
      <c r="A504" s="114" t="s">
        <v>809</v>
      </c>
      <c r="B504" s="115" t="s">
        <v>1259</v>
      </c>
      <c r="C504" s="114" t="s">
        <v>1260</v>
      </c>
      <c r="D504" s="115" t="s">
        <v>268</v>
      </c>
      <c r="E504" s="116">
        <v>4700</v>
      </c>
      <c r="F504" s="162"/>
      <c r="G504" s="162"/>
      <c r="H504" s="162"/>
      <c r="I504" s="162"/>
      <c r="J504" s="163"/>
      <c r="K504" s="162"/>
      <c r="L504" s="200"/>
    </row>
    <row r="505" spans="1:12" s="201" customFormat="1" ht="18" customHeight="1">
      <c r="A505" s="114"/>
      <c r="B505" s="115" t="s">
        <v>843</v>
      </c>
      <c r="C505" s="114"/>
      <c r="D505" s="115"/>
      <c r="E505" s="116"/>
      <c r="F505" s="162"/>
      <c r="G505" s="162"/>
      <c r="H505" s="162"/>
      <c r="I505" s="162"/>
      <c r="J505" s="163"/>
      <c r="K505" s="120" t="s">
        <v>990</v>
      </c>
      <c r="L505" s="200"/>
    </row>
    <row r="506" spans="1:12" s="201" customFormat="1" ht="30.6" customHeight="1">
      <c r="A506" s="114" t="s">
        <v>54</v>
      </c>
      <c r="B506" s="115" t="s">
        <v>1261</v>
      </c>
      <c r="C506" s="114" t="s">
        <v>1015</v>
      </c>
      <c r="D506" s="115" t="s">
        <v>268</v>
      </c>
      <c r="E506" s="116">
        <v>2</v>
      </c>
      <c r="F506" s="162"/>
      <c r="G506" s="162"/>
      <c r="H506" s="162"/>
      <c r="I506" s="162"/>
      <c r="J506" s="163"/>
      <c r="K506" s="162"/>
      <c r="L506" s="200"/>
    </row>
    <row r="507" spans="1:12" s="201" customFormat="1" ht="18" customHeight="1">
      <c r="A507" s="114" t="s">
        <v>55</v>
      </c>
      <c r="B507" s="115" t="s">
        <v>1262</v>
      </c>
      <c r="C507" s="114" t="s">
        <v>1015</v>
      </c>
      <c r="D507" s="115" t="s">
        <v>268</v>
      </c>
      <c r="E507" s="116">
        <v>1</v>
      </c>
      <c r="F507" s="162"/>
      <c r="G507" s="162"/>
      <c r="H507" s="162"/>
      <c r="I507" s="162"/>
      <c r="J507" s="163"/>
      <c r="K507" s="162"/>
      <c r="L507" s="200"/>
    </row>
    <row r="508" spans="1:12" s="201" customFormat="1" ht="18" customHeight="1">
      <c r="A508" s="114" t="s">
        <v>56</v>
      </c>
      <c r="B508" s="115" t="s">
        <v>1263</v>
      </c>
      <c r="C508" s="114" t="s">
        <v>1015</v>
      </c>
      <c r="D508" s="115" t="s">
        <v>268</v>
      </c>
      <c r="E508" s="116">
        <v>1</v>
      </c>
      <c r="F508" s="162"/>
      <c r="G508" s="162"/>
      <c r="H508" s="162"/>
      <c r="I508" s="162"/>
      <c r="J508" s="163"/>
      <c r="K508" s="162"/>
      <c r="L508" s="200"/>
    </row>
    <row r="509" spans="1:12" s="201" customFormat="1" ht="18" customHeight="1">
      <c r="A509" s="114" t="s">
        <v>57</v>
      </c>
      <c r="B509" s="115" t="s">
        <v>1264</v>
      </c>
      <c r="C509" s="114" t="s">
        <v>193</v>
      </c>
      <c r="D509" s="115" t="s">
        <v>268</v>
      </c>
      <c r="E509" s="116">
        <v>6</v>
      </c>
      <c r="F509" s="162"/>
      <c r="G509" s="162"/>
      <c r="H509" s="162"/>
      <c r="I509" s="162"/>
      <c r="J509" s="163"/>
      <c r="K509" s="162"/>
      <c r="L509" s="200"/>
    </row>
    <row r="510" spans="1:12" s="201" customFormat="1" ht="18" customHeight="1">
      <c r="A510" s="114" t="s">
        <v>180</v>
      </c>
      <c r="B510" s="115" t="s">
        <v>180</v>
      </c>
      <c r="C510" s="114" t="s">
        <v>180</v>
      </c>
      <c r="D510" s="115"/>
      <c r="E510" s="116" t="s">
        <v>180</v>
      </c>
      <c r="F510" s="162"/>
      <c r="G510" s="162"/>
      <c r="H510" s="162"/>
      <c r="I510" s="162"/>
      <c r="J510" s="163"/>
      <c r="K510" s="162"/>
      <c r="L510" s="200"/>
    </row>
    <row r="511" spans="1:12" s="201" customFormat="1" ht="18" customHeight="1">
      <c r="A511" s="114">
        <v>2.2999999999999998</v>
      </c>
      <c r="B511" s="115" t="s">
        <v>1265</v>
      </c>
      <c r="C511" s="114"/>
      <c r="D511" s="115"/>
      <c r="E511" s="116"/>
      <c r="F511" s="162"/>
      <c r="G511" s="162"/>
      <c r="H511" s="162"/>
      <c r="I511" s="162"/>
      <c r="J511" s="163"/>
      <c r="K511" s="162"/>
      <c r="L511" s="200"/>
    </row>
    <row r="512" spans="1:12" s="201" customFormat="1" ht="18" customHeight="1">
      <c r="A512" s="114" t="s">
        <v>1150</v>
      </c>
      <c r="B512" s="115" t="s">
        <v>1266</v>
      </c>
      <c r="C512" s="114" t="s">
        <v>193</v>
      </c>
      <c r="D512" s="115" t="s">
        <v>1116</v>
      </c>
      <c r="E512" s="116">
        <v>1</v>
      </c>
      <c r="F512" s="162"/>
      <c r="G512" s="162"/>
      <c r="H512" s="162"/>
      <c r="I512" s="162"/>
      <c r="J512" s="163"/>
      <c r="K512" s="162"/>
      <c r="L512" s="200"/>
    </row>
    <row r="513" spans="1:12" s="201" customFormat="1" ht="30.6" customHeight="1">
      <c r="A513" s="114" t="s">
        <v>180</v>
      </c>
      <c r="B513" s="115" t="s">
        <v>180</v>
      </c>
      <c r="C513" s="114" t="s">
        <v>180</v>
      </c>
      <c r="D513" s="115"/>
      <c r="E513" s="116" t="s">
        <v>180</v>
      </c>
      <c r="F513" s="162"/>
      <c r="G513" s="162"/>
      <c r="H513" s="162"/>
      <c r="I513" s="162"/>
      <c r="J513" s="163"/>
      <c r="K513" s="162"/>
      <c r="L513" s="200"/>
    </row>
    <row r="514" spans="1:12" s="201" customFormat="1" ht="18" customHeight="1">
      <c r="A514" s="114">
        <v>2.5</v>
      </c>
      <c r="B514" s="115" t="s">
        <v>1267</v>
      </c>
      <c r="C514" s="114" t="s">
        <v>180</v>
      </c>
      <c r="D514" s="115"/>
      <c r="E514" s="116" t="s">
        <v>180</v>
      </c>
      <c r="F514" s="162"/>
      <c r="G514" s="162"/>
      <c r="H514" s="162"/>
      <c r="I514" s="162"/>
      <c r="J514" s="163"/>
      <c r="K514" s="162"/>
      <c r="L514" s="200"/>
    </row>
    <row r="515" spans="1:12" s="201" customFormat="1" ht="18" customHeight="1">
      <c r="A515" s="114" t="s">
        <v>1150</v>
      </c>
      <c r="B515" s="115" t="s">
        <v>1268</v>
      </c>
      <c r="C515" s="114" t="s">
        <v>1161</v>
      </c>
      <c r="D515" s="115" t="s">
        <v>1116</v>
      </c>
      <c r="E515" s="116">
        <v>1</v>
      </c>
      <c r="F515" s="162"/>
      <c r="G515" s="162"/>
      <c r="H515" s="162"/>
      <c r="I515" s="162"/>
      <c r="J515" s="163"/>
      <c r="K515" s="162"/>
      <c r="L515" s="200"/>
    </row>
    <row r="516" spans="1:12" s="201" customFormat="1" ht="18" customHeight="1">
      <c r="A516" s="114" t="s">
        <v>180</v>
      </c>
      <c r="B516" s="115" t="s">
        <v>180</v>
      </c>
      <c r="C516" s="114" t="s">
        <v>180</v>
      </c>
      <c r="D516" s="115"/>
      <c r="E516" s="116" t="s">
        <v>180</v>
      </c>
      <c r="F516" s="162"/>
      <c r="G516" s="162"/>
      <c r="H516" s="162"/>
      <c r="I516" s="162"/>
      <c r="J516" s="163"/>
      <c r="K516" s="162"/>
      <c r="L516" s="200"/>
    </row>
    <row r="517" spans="1:12" s="201" customFormat="1" ht="18" customHeight="1">
      <c r="A517" s="114">
        <v>2.6</v>
      </c>
      <c r="B517" s="115" t="s">
        <v>1269</v>
      </c>
      <c r="C517" s="114" t="s">
        <v>180</v>
      </c>
      <c r="D517" s="115"/>
      <c r="E517" s="116" t="s">
        <v>180</v>
      </c>
      <c r="F517" s="162"/>
      <c r="G517" s="162"/>
      <c r="H517" s="162"/>
      <c r="I517" s="162"/>
      <c r="J517" s="163"/>
      <c r="K517" s="162"/>
      <c r="L517" s="200"/>
    </row>
    <row r="518" spans="1:12" s="201" customFormat="1" ht="18" customHeight="1">
      <c r="A518" s="114" t="s">
        <v>1150</v>
      </c>
      <c r="B518" s="115" t="s">
        <v>1270</v>
      </c>
      <c r="C518" s="114" t="s">
        <v>1161</v>
      </c>
      <c r="D518" s="115" t="s">
        <v>1116</v>
      </c>
      <c r="E518" s="116">
        <v>1</v>
      </c>
      <c r="F518" s="162"/>
      <c r="G518" s="162"/>
      <c r="H518" s="162"/>
      <c r="I518" s="162"/>
      <c r="J518" s="163"/>
      <c r="K518" s="162"/>
      <c r="L518" s="200"/>
    </row>
    <row r="519" spans="1:12" s="201" customFormat="1" ht="18" customHeight="1">
      <c r="A519" s="114" t="s">
        <v>180</v>
      </c>
      <c r="B519" s="115" t="s">
        <v>180</v>
      </c>
      <c r="C519" s="114" t="s">
        <v>180</v>
      </c>
      <c r="D519" s="115"/>
      <c r="E519" s="116" t="s">
        <v>180</v>
      </c>
      <c r="F519" s="162"/>
      <c r="G519" s="162"/>
      <c r="H519" s="162"/>
      <c r="I519" s="162"/>
      <c r="J519" s="163"/>
      <c r="K519" s="162"/>
      <c r="L519" s="200"/>
    </row>
    <row r="520" spans="1:12" s="201" customFormat="1" ht="18" customHeight="1">
      <c r="A520" s="114">
        <v>2.7</v>
      </c>
      <c r="B520" s="115" t="s">
        <v>1271</v>
      </c>
      <c r="C520" s="114" t="s">
        <v>180</v>
      </c>
      <c r="D520" s="115"/>
      <c r="E520" s="116" t="s">
        <v>180</v>
      </c>
      <c r="F520" s="162"/>
      <c r="G520" s="162"/>
      <c r="H520" s="162"/>
      <c r="I520" s="162"/>
      <c r="J520" s="163"/>
      <c r="K520" s="162"/>
      <c r="L520" s="200"/>
    </row>
    <row r="521" spans="1:12" s="201" customFormat="1" ht="18" customHeight="1">
      <c r="A521" s="114" t="s">
        <v>809</v>
      </c>
      <c r="B521" s="115" t="s">
        <v>1272</v>
      </c>
      <c r="C521" s="114" t="s">
        <v>1260</v>
      </c>
      <c r="D521" s="115" t="s">
        <v>268</v>
      </c>
      <c r="E521" s="116">
        <v>2450</v>
      </c>
      <c r="F521" s="162"/>
      <c r="G521" s="162"/>
      <c r="H521" s="162"/>
      <c r="I521" s="162"/>
      <c r="J521" s="163"/>
      <c r="K521" s="162"/>
      <c r="L521" s="200"/>
    </row>
    <row r="522" spans="1:12" s="201" customFormat="1" ht="18" customHeight="1">
      <c r="A522" s="114" t="s">
        <v>180</v>
      </c>
      <c r="B522" s="115" t="s">
        <v>180</v>
      </c>
      <c r="C522" s="114" t="s">
        <v>180</v>
      </c>
      <c r="D522" s="115"/>
      <c r="E522" s="116" t="s">
        <v>180</v>
      </c>
      <c r="F522" s="162"/>
      <c r="G522" s="162"/>
      <c r="H522" s="162"/>
      <c r="I522" s="162"/>
      <c r="J522" s="163"/>
      <c r="K522" s="162"/>
      <c r="L522" s="200"/>
    </row>
    <row r="523" spans="1:12" s="201" customFormat="1" ht="18" customHeight="1">
      <c r="A523" s="114">
        <v>2.8</v>
      </c>
      <c r="B523" s="115" t="s">
        <v>1273</v>
      </c>
      <c r="C523" s="114" t="s">
        <v>180</v>
      </c>
      <c r="D523" s="115"/>
      <c r="E523" s="116" t="s">
        <v>180</v>
      </c>
      <c r="F523" s="162"/>
      <c r="G523" s="162"/>
      <c r="H523" s="162"/>
      <c r="I523" s="162"/>
      <c r="J523" s="163"/>
      <c r="K523" s="162"/>
      <c r="L523" s="200"/>
    </row>
    <row r="524" spans="1:12" s="201" customFormat="1" ht="18" customHeight="1">
      <c r="A524" s="114" t="s">
        <v>1150</v>
      </c>
      <c r="B524" s="115" t="s">
        <v>1273</v>
      </c>
      <c r="C524" s="114" t="s">
        <v>1161</v>
      </c>
      <c r="D524" s="115" t="s">
        <v>1116</v>
      </c>
      <c r="E524" s="116">
        <v>1</v>
      </c>
      <c r="F524" s="162"/>
      <c r="G524" s="162"/>
      <c r="H524" s="162"/>
      <c r="I524" s="162"/>
      <c r="J524" s="163"/>
      <c r="K524" s="162"/>
      <c r="L524" s="200"/>
    </row>
    <row r="525" spans="1:12" s="201" customFormat="1" ht="18" customHeight="1">
      <c r="A525" s="114"/>
      <c r="B525" s="115"/>
      <c r="C525" s="114"/>
      <c r="D525" s="115"/>
      <c r="E525" s="116"/>
      <c r="F525" s="162"/>
      <c r="G525" s="162"/>
      <c r="H525" s="162"/>
      <c r="I525" s="162"/>
      <c r="J525" s="163"/>
      <c r="K525" s="162"/>
      <c r="L525" s="200"/>
    </row>
    <row r="526" spans="1:12" s="201" customFormat="1" ht="18" customHeight="1">
      <c r="A526" s="114">
        <v>3</v>
      </c>
      <c r="B526" s="115" t="s">
        <v>1274</v>
      </c>
      <c r="C526" s="114" t="s">
        <v>180</v>
      </c>
      <c r="D526" s="114"/>
      <c r="E526" s="116" t="s">
        <v>180</v>
      </c>
      <c r="F526" s="162"/>
      <c r="G526" s="162"/>
      <c r="H526" s="162"/>
      <c r="I526" s="162"/>
      <c r="J526" s="163"/>
      <c r="K526" s="162"/>
      <c r="L526" s="200"/>
    </row>
    <row r="527" spans="1:12" s="201" customFormat="1" ht="18" customHeight="1">
      <c r="A527" s="114">
        <v>3.1</v>
      </c>
      <c r="B527" s="115" t="s">
        <v>1275</v>
      </c>
      <c r="C527" s="114" t="s">
        <v>180</v>
      </c>
      <c r="D527" s="114"/>
      <c r="E527" s="116" t="s">
        <v>180</v>
      </c>
      <c r="F527" s="162"/>
      <c r="G527" s="162"/>
      <c r="H527" s="162"/>
      <c r="I527" s="162"/>
      <c r="J527" s="163"/>
      <c r="K527" s="162"/>
      <c r="L527" s="200"/>
    </row>
    <row r="528" spans="1:12" s="201" customFormat="1" ht="18" customHeight="1">
      <c r="A528" s="122" t="s">
        <v>809</v>
      </c>
      <c r="B528" s="115" t="s">
        <v>1276</v>
      </c>
      <c r="C528" s="114" t="s">
        <v>193</v>
      </c>
      <c r="D528" s="114" t="s">
        <v>268</v>
      </c>
      <c r="E528" s="116">
        <v>2</v>
      </c>
      <c r="F528" s="162"/>
      <c r="G528" s="162"/>
      <c r="H528" s="162"/>
      <c r="I528" s="162"/>
      <c r="J528" s="163"/>
      <c r="K528" s="162"/>
      <c r="L528" s="200"/>
    </row>
    <row r="529" spans="1:12" s="201" customFormat="1" ht="18" customHeight="1">
      <c r="A529" s="122" t="s">
        <v>812</v>
      </c>
      <c r="B529" s="115" t="s">
        <v>1277</v>
      </c>
      <c r="C529" s="114" t="s">
        <v>193</v>
      </c>
      <c r="D529" s="114" t="s">
        <v>268</v>
      </c>
      <c r="E529" s="116">
        <v>2</v>
      </c>
      <c r="F529" s="162"/>
      <c r="G529" s="162"/>
      <c r="H529" s="162"/>
      <c r="I529" s="162"/>
      <c r="J529" s="160" t="s">
        <v>1278</v>
      </c>
      <c r="K529" s="162"/>
      <c r="L529" s="200"/>
    </row>
    <row r="530" spans="1:12" s="201" customFormat="1" ht="18" customHeight="1">
      <c r="A530" s="122" t="s">
        <v>814</v>
      </c>
      <c r="B530" s="115" t="s">
        <v>1279</v>
      </c>
      <c r="C530" s="114" t="s">
        <v>193</v>
      </c>
      <c r="D530" s="114" t="s">
        <v>268</v>
      </c>
      <c r="E530" s="116">
        <v>1</v>
      </c>
      <c r="F530" s="162"/>
      <c r="G530" s="162"/>
      <c r="H530" s="162"/>
      <c r="I530" s="162"/>
      <c r="J530" s="160" t="s">
        <v>1280</v>
      </c>
      <c r="K530" s="162"/>
      <c r="L530" s="200"/>
    </row>
    <row r="531" spans="1:12" s="201" customFormat="1" ht="18" customHeight="1">
      <c r="A531" s="122" t="s">
        <v>840</v>
      </c>
      <c r="B531" s="115" t="s">
        <v>1281</v>
      </c>
      <c r="C531" s="114" t="s">
        <v>193</v>
      </c>
      <c r="D531" s="114" t="s">
        <v>268</v>
      </c>
      <c r="E531" s="116">
        <v>1</v>
      </c>
      <c r="F531" s="162"/>
      <c r="G531" s="162"/>
      <c r="H531" s="162"/>
      <c r="I531" s="162"/>
      <c r="J531" s="163"/>
      <c r="K531" s="162"/>
      <c r="L531" s="200"/>
    </row>
    <row r="532" spans="1:12" s="201" customFormat="1" ht="18" customHeight="1">
      <c r="A532" s="122" t="s">
        <v>834</v>
      </c>
      <c r="B532" s="115" t="s">
        <v>1282</v>
      </c>
      <c r="C532" s="114" t="s">
        <v>193</v>
      </c>
      <c r="D532" s="114" t="s">
        <v>268</v>
      </c>
      <c r="E532" s="116">
        <v>2</v>
      </c>
      <c r="F532" s="162"/>
      <c r="G532" s="162"/>
      <c r="H532" s="162"/>
      <c r="I532" s="162"/>
      <c r="J532" s="163" t="s">
        <v>1283</v>
      </c>
      <c r="K532" s="162"/>
      <c r="L532" s="200"/>
    </row>
    <row r="533" spans="1:12" s="201" customFormat="1" ht="30.6" customHeight="1">
      <c r="A533" s="122" t="s">
        <v>965</v>
      </c>
      <c r="B533" s="115" t="s">
        <v>1284</v>
      </c>
      <c r="C533" s="114" t="s">
        <v>193</v>
      </c>
      <c r="D533" s="114" t="s">
        <v>268</v>
      </c>
      <c r="E533" s="116">
        <v>1</v>
      </c>
      <c r="F533" s="162"/>
      <c r="G533" s="162"/>
      <c r="H533" s="162"/>
      <c r="I533" s="162"/>
      <c r="J533" s="163"/>
      <c r="K533" s="162"/>
      <c r="L533" s="200"/>
    </row>
    <row r="534" spans="1:12" s="201" customFormat="1" ht="18" customHeight="1">
      <c r="A534" s="122" t="s">
        <v>1031</v>
      </c>
      <c r="B534" s="115" t="s">
        <v>1285</v>
      </c>
      <c r="C534" s="114" t="s">
        <v>193</v>
      </c>
      <c r="D534" s="114" t="s">
        <v>268</v>
      </c>
      <c r="E534" s="116">
        <v>2</v>
      </c>
      <c r="F534" s="162"/>
      <c r="G534" s="162"/>
      <c r="H534" s="162"/>
      <c r="I534" s="162"/>
      <c r="J534" s="163"/>
      <c r="K534" s="162"/>
      <c r="L534" s="200"/>
    </row>
    <row r="535" spans="1:12" s="201" customFormat="1" ht="18" customHeight="1">
      <c r="A535" s="122" t="s">
        <v>968</v>
      </c>
      <c r="B535" s="115" t="s">
        <v>1016</v>
      </c>
      <c r="C535" s="114" t="s">
        <v>4</v>
      </c>
      <c r="D535" s="193" t="s">
        <v>276</v>
      </c>
      <c r="E535" s="116">
        <v>0.5</v>
      </c>
      <c r="F535" s="162"/>
      <c r="G535" s="162"/>
      <c r="H535" s="162"/>
      <c r="I535" s="162"/>
      <c r="J535" s="163"/>
      <c r="K535" s="162"/>
      <c r="L535" s="200"/>
    </row>
    <row r="536" spans="1:12" s="201" customFormat="1" ht="18" customHeight="1">
      <c r="A536" s="114" t="s">
        <v>180</v>
      </c>
      <c r="B536" s="115" t="s">
        <v>180</v>
      </c>
      <c r="C536" s="114" t="s">
        <v>180</v>
      </c>
      <c r="D536" s="114"/>
      <c r="E536" s="116" t="s">
        <v>180</v>
      </c>
      <c r="F536" s="162"/>
      <c r="G536" s="162"/>
      <c r="H536" s="162"/>
      <c r="I536" s="162"/>
      <c r="J536" s="163"/>
      <c r="K536" s="162"/>
      <c r="L536" s="200"/>
    </row>
    <row r="537" spans="1:12" s="201" customFormat="1" ht="18" customHeight="1">
      <c r="A537" s="114">
        <v>3.2</v>
      </c>
      <c r="B537" s="115" t="s">
        <v>1286</v>
      </c>
      <c r="C537" s="114" t="s">
        <v>180</v>
      </c>
      <c r="D537" s="114"/>
      <c r="E537" s="116" t="s">
        <v>180</v>
      </c>
      <c r="F537" s="162"/>
      <c r="G537" s="162"/>
      <c r="H537" s="162"/>
      <c r="I537" s="162"/>
      <c r="J537" s="163"/>
      <c r="K537" s="162"/>
      <c r="L537" s="200"/>
    </row>
    <row r="538" spans="1:12" s="201" customFormat="1" ht="18" customHeight="1">
      <c r="A538" s="122" t="s">
        <v>809</v>
      </c>
      <c r="B538" s="115" t="s">
        <v>1287</v>
      </c>
      <c r="C538" s="114" t="s">
        <v>193</v>
      </c>
      <c r="D538" s="114" t="s">
        <v>268</v>
      </c>
      <c r="E538" s="116">
        <v>220</v>
      </c>
      <c r="F538" s="162"/>
      <c r="G538" s="162"/>
      <c r="H538" s="162"/>
      <c r="I538" s="162"/>
      <c r="J538" s="163"/>
      <c r="K538" s="162"/>
      <c r="L538" s="200"/>
    </row>
    <row r="539" spans="1:12" s="201" customFormat="1" ht="18" customHeight="1">
      <c r="A539" s="122" t="s">
        <v>812</v>
      </c>
      <c r="B539" s="115" t="s">
        <v>1288</v>
      </c>
      <c r="C539" s="114" t="s">
        <v>193</v>
      </c>
      <c r="D539" s="114" t="s">
        <v>268</v>
      </c>
      <c r="E539" s="116">
        <v>80</v>
      </c>
      <c r="F539" s="162"/>
      <c r="G539" s="162"/>
      <c r="H539" s="162"/>
      <c r="I539" s="162"/>
      <c r="J539" s="163"/>
      <c r="K539" s="162"/>
      <c r="L539" s="200"/>
    </row>
    <row r="540" spans="1:12" s="201" customFormat="1" ht="18" customHeight="1">
      <c r="A540" s="122" t="s">
        <v>814</v>
      </c>
      <c r="B540" s="115" t="s">
        <v>1289</v>
      </c>
      <c r="C540" s="114" t="s">
        <v>193</v>
      </c>
      <c r="D540" s="114" t="s">
        <v>268</v>
      </c>
      <c r="E540" s="116">
        <v>120</v>
      </c>
      <c r="F540" s="162"/>
      <c r="G540" s="162"/>
      <c r="H540" s="162"/>
      <c r="I540" s="162"/>
      <c r="J540" s="163"/>
      <c r="K540" s="162"/>
      <c r="L540" s="200"/>
    </row>
    <row r="541" spans="1:12" s="201" customFormat="1" ht="18" customHeight="1">
      <c r="A541" s="122" t="s">
        <v>840</v>
      </c>
      <c r="B541" s="115" t="s">
        <v>1290</v>
      </c>
      <c r="C541" s="114" t="s">
        <v>193</v>
      </c>
      <c r="D541" s="114" t="s">
        <v>268</v>
      </c>
      <c r="E541" s="116">
        <v>160</v>
      </c>
      <c r="F541" s="162"/>
      <c r="G541" s="162"/>
      <c r="H541" s="162"/>
      <c r="I541" s="162"/>
      <c r="J541" s="163"/>
      <c r="K541" s="162"/>
      <c r="L541" s="200"/>
    </row>
    <row r="542" spans="1:12" s="201" customFormat="1" ht="18" customHeight="1">
      <c r="A542" s="122" t="s">
        <v>834</v>
      </c>
      <c r="B542" s="115" t="s">
        <v>1291</v>
      </c>
      <c r="C542" s="114" t="s">
        <v>193</v>
      </c>
      <c r="D542" s="114" t="s">
        <v>268</v>
      </c>
      <c r="E542" s="116">
        <v>100</v>
      </c>
      <c r="F542" s="162"/>
      <c r="G542" s="162"/>
      <c r="H542" s="162"/>
      <c r="I542" s="162"/>
      <c r="J542" s="163"/>
      <c r="K542" s="162"/>
      <c r="L542" s="200"/>
    </row>
    <row r="543" spans="1:12" s="201" customFormat="1" ht="18" customHeight="1">
      <c r="A543" s="122" t="s">
        <v>965</v>
      </c>
      <c r="B543" s="115" t="s">
        <v>1292</v>
      </c>
      <c r="C543" s="114" t="s">
        <v>193</v>
      </c>
      <c r="D543" s="114" t="s">
        <v>268</v>
      </c>
      <c r="E543" s="116">
        <v>20</v>
      </c>
      <c r="F543" s="162"/>
      <c r="G543" s="162"/>
      <c r="H543" s="162"/>
      <c r="I543" s="162"/>
      <c r="J543" s="163"/>
      <c r="K543" s="162"/>
      <c r="L543" s="200"/>
    </row>
    <row r="544" spans="1:12" s="201" customFormat="1" ht="30.6" customHeight="1">
      <c r="A544" s="122" t="s">
        <v>1031</v>
      </c>
      <c r="B544" s="115" t="s">
        <v>1293</v>
      </c>
      <c r="C544" s="114" t="s">
        <v>1161</v>
      </c>
      <c r="D544" s="114" t="s">
        <v>1047</v>
      </c>
      <c r="E544" s="116">
        <v>6</v>
      </c>
      <c r="F544" s="162"/>
      <c r="G544" s="162"/>
      <c r="H544" s="162"/>
      <c r="I544" s="162"/>
      <c r="J544" s="163"/>
      <c r="K544" s="162"/>
      <c r="L544" s="200"/>
    </row>
    <row r="545" spans="1:12" s="201" customFormat="1" ht="18" customHeight="1">
      <c r="A545" s="122" t="s">
        <v>967</v>
      </c>
      <c r="B545" s="115" t="s">
        <v>1294</v>
      </c>
      <c r="C545" s="114" t="s">
        <v>193</v>
      </c>
      <c r="D545" s="114" t="s">
        <v>268</v>
      </c>
      <c r="E545" s="116">
        <v>20</v>
      </c>
      <c r="F545" s="162"/>
      <c r="G545" s="162"/>
      <c r="H545" s="162"/>
      <c r="I545" s="162"/>
      <c r="J545" s="163"/>
      <c r="K545" s="162"/>
      <c r="L545" s="200"/>
    </row>
    <row r="546" spans="1:12" s="201" customFormat="1" ht="18" customHeight="1">
      <c r="A546" s="122" t="s">
        <v>968</v>
      </c>
      <c r="B546" s="115" t="s">
        <v>1295</v>
      </c>
      <c r="C546" s="114" t="s">
        <v>193</v>
      </c>
      <c r="D546" s="114" t="s">
        <v>268</v>
      </c>
      <c r="E546" s="116">
        <v>2</v>
      </c>
      <c r="F546" s="162"/>
      <c r="G546" s="162"/>
      <c r="H546" s="162"/>
      <c r="I546" s="162"/>
      <c r="J546" s="163"/>
      <c r="K546" s="162"/>
      <c r="L546" s="200"/>
    </row>
    <row r="547" spans="1:12" s="201" customFormat="1" ht="18" customHeight="1">
      <c r="A547" s="122" t="s">
        <v>1069</v>
      </c>
      <c r="B547" s="115" t="s">
        <v>1296</v>
      </c>
      <c r="C547" s="114" t="s">
        <v>193</v>
      </c>
      <c r="D547" s="114" t="s">
        <v>268</v>
      </c>
      <c r="E547" s="116">
        <v>2</v>
      </c>
      <c r="F547" s="162"/>
      <c r="G547" s="162"/>
      <c r="H547" s="162"/>
      <c r="I547" s="162"/>
      <c r="J547" s="163"/>
      <c r="K547" s="162"/>
      <c r="L547" s="200"/>
    </row>
    <row r="548" spans="1:12" s="201" customFormat="1" ht="18" customHeight="1">
      <c r="A548" s="122" t="s">
        <v>969</v>
      </c>
      <c r="B548" s="115" t="s">
        <v>1297</v>
      </c>
      <c r="C548" s="114" t="s">
        <v>193</v>
      </c>
      <c r="D548" s="114" t="s">
        <v>268</v>
      </c>
      <c r="E548" s="116">
        <v>2</v>
      </c>
      <c r="F548" s="162"/>
      <c r="G548" s="162"/>
      <c r="H548" s="162"/>
      <c r="I548" s="162"/>
      <c r="J548" s="160" t="s">
        <v>1298</v>
      </c>
      <c r="K548" s="162"/>
      <c r="L548" s="200"/>
    </row>
    <row r="549" spans="1:12" s="201" customFormat="1" ht="30.6" customHeight="1">
      <c r="A549" s="122" t="s">
        <v>1092</v>
      </c>
      <c r="B549" s="115" t="s">
        <v>1299</v>
      </c>
      <c r="C549" s="114" t="s">
        <v>1060</v>
      </c>
      <c r="D549" s="114" t="s">
        <v>268</v>
      </c>
      <c r="E549" s="116">
        <v>60</v>
      </c>
      <c r="F549" s="162"/>
      <c r="G549" s="162"/>
      <c r="H549" s="162"/>
      <c r="I549" s="162"/>
      <c r="J549" s="163"/>
      <c r="K549" s="162"/>
      <c r="L549" s="200"/>
    </row>
    <row r="550" spans="1:12" s="201" customFormat="1" ht="18" customHeight="1">
      <c r="A550" s="114" t="s">
        <v>180</v>
      </c>
      <c r="B550" s="115" t="s">
        <v>180</v>
      </c>
      <c r="C550" s="114" t="s">
        <v>180</v>
      </c>
      <c r="D550" s="114"/>
      <c r="E550" s="116" t="s">
        <v>180</v>
      </c>
      <c r="F550" s="162"/>
      <c r="G550" s="162"/>
      <c r="H550" s="162"/>
      <c r="I550" s="162"/>
      <c r="J550" s="163"/>
      <c r="K550" s="162"/>
      <c r="L550" s="200"/>
    </row>
    <row r="551" spans="1:12" s="201" customFormat="1" ht="30.6" customHeight="1">
      <c r="A551" s="114">
        <v>3.3</v>
      </c>
      <c r="B551" s="115" t="s">
        <v>1300</v>
      </c>
      <c r="C551" s="114" t="s">
        <v>180</v>
      </c>
      <c r="D551" s="114"/>
      <c r="E551" s="116" t="s">
        <v>180</v>
      </c>
      <c r="F551" s="162"/>
      <c r="G551" s="162"/>
      <c r="H551" s="162"/>
      <c r="I551" s="162"/>
      <c r="J551" s="163"/>
      <c r="K551" s="162"/>
      <c r="L551" s="200"/>
    </row>
    <row r="552" spans="1:12" s="201" customFormat="1" ht="18" customHeight="1">
      <c r="A552" s="9" t="s">
        <v>1150</v>
      </c>
      <c r="B552" s="8" t="s">
        <v>1301</v>
      </c>
      <c r="C552" s="7" t="s">
        <v>1161</v>
      </c>
      <c r="D552" s="7" t="s">
        <v>1116</v>
      </c>
      <c r="E552" s="170">
        <v>1</v>
      </c>
      <c r="F552" s="162"/>
      <c r="G552" s="162"/>
      <c r="H552" s="162"/>
      <c r="I552" s="162"/>
      <c r="J552" s="163"/>
      <c r="K552" s="162"/>
      <c r="L552" s="200"/>
    </row>
    <row r="553" spans="1:12" s="201" customFormat="1" ht="18" customHeight="1">
      <c r="A553" s="122" t="s">
        <v>812</v>
      </c>
      <c r="B553" s="115" t="s">
        <v>1302</v>
      </c>
      <c r="C553" s="114" t="s">
        <v>1060</v>
      </c>
      <c r="D553" s="114" t="s">
        <v>268</v>
      </c>
      <c r="E553" s="116">
        <v>6</v>
      </c>
      <c r="F553" s="162"/>
      <c r="G553" s="162"/>
      <c r="H553" s="162"/>
      <c r="I553" s="162"/>
      <c r="J553" s="163"/>
      <c r="K553" s="162"/>
      <c r="L553" s="200"/>
    </row>
    <row r="554" spans="1:12" s="201" customFormat="1" ht="18" customHeight="1">
      <c r="A554" s="122" t="s">
        <v>814</v>
      </c>
      <c r="B554" s="115" t="s">
        <v>1303</v>
      </c>
      <c r="C554" s="114" t="s">
        <v>1060</v>
      </c>
      <c r="D554" s="114" t="s">
        <v>268</v>
      </c>
      <c r="E554" s="116">
        <v>16</v>
      </c>
      <c r="F554" s="162"/>
      <c r="G554" s="162"/>
      <c r="H554" s="162"/>
      <c r="I554" s="162"/>
      <c r="J554" s="163"/>
      <c r="K554" s="162"/>
      <c r="L554" s="200"/>
    </row>
    <row r="555" spans="1:12" s="201" customFormat="1" ht="18" customHeight="1">
      <c r="A555" s="122" t="s">
        <v>840</v>
      </c>
      <c r="B555" s="115" t="s">
        <v>1304</v>
      </c>
      <c r="C555" s="114" t="s">
        <v>1060</v>
      </c>
      <c r="D555" s="114" t="s">
        <v>268</v>
      </c>
      <c r="E555" s="116">
        <v>40</v>
      </c>
      <c r="F555" s="162"/>
      <c r="G555" s="162"/>
      <c r="H555" s="162"/>
      <c r="I555" s="162"/>
      <c r="J555" s="163"/>
      <c r="K555" s="162"/>
      <c r="L555" s="200"/>
    </row>
    <row r="556" spans="1:12" s="201" customFormat="1" ht="18" customHeight="1">
      <c r="A556" s="122" t="s">
        <v>834</v>
      </c>
      <c r="B556" s="115" t="s">
        <v>1016</v>
      </c>
      <c r="C556" s="114" t="s">
        <v>4</v>
      </c>
      <c r="D556" s="193" t="s">
        <v>276</v>
      </c>
      <c r="E556" s="116">
        <v>0.92700000000000005</v>
      </c>
      <c r="F556" s="162"/>
      <c r="G556" s="162"/>
      <c r="H556" s="162"/>
      <c r="I556" s="162"/>
      <c r="J556" s="163"/>
      <c r="K556" s="162"/>
      <c r="L556" s="200"/>
    </row>
    <row r="557" spans="1:12" s="201" customFormat="1" ht="18" customHeight="1">
      <c r="A557" s="114" t="s">
        <v>180</v>
      </c>
      <c r="B557" s="115" t="s">
        <v>180</v>
      </c>
      <c r="C557" s="114" t="s">
        <v>180</v>
      </c>
      <c r="D557" s="114"/>
      <c r="E557" s="116" t="s">
        <v>180</v>
      </c>
      <c r="F557" s="162"/>
      <c r="G557" s="162"/>
      <c r="H557" s="162"/>
      <c r="I557" s="162"/>
      <c r="J557" s="163"/>
      <c r="K557" s="162"/>
      <c r="L557" s="200"/>
    </row>
    <row r="558" spans="1:12" s="201" customFormat="1" ht="18" customHeight="1">
      <c r="A558" s="114">
        <v>4</v>
      </c>
      <c r="B558" s="115" t="s">
        <v>1305</v>
      </c>
      <c r="C558" s="114" t="s">
        <v>180</v>
      </c>
      <c r="D558" s="114"/>
      <c r="E558" s="116" t="s">
        <v>180</v>
      </c>
      <c r="F558" s="162"/>
      <c r="G558" s="162"/>
      <c r="H558" s="162"/>
      <c r="I558" s="162"/>
      <c r="J558" s="163"/>
      <c r="K558" s="162"/>
      <c r="L558" s="200"/>
    </row>
    <row r="559" spans="1:12" s="201" customFormat="1" ht="18" customHeight="1">
      <c r="A559" s="114">
        <v>4.0999999999999996</v>
      </c>
      <c r="B559" s="115" t="s">
        <v>1306</v>
      </c>
      <c r="C559" s="114" t="s">
        <v>180</v>
      </c>
      <c r="D559" s="114"/>
      <c r="E559" s="116" t="s">
        <v>180</v>
      </c>
      <c r="F559" s="162"/>
      <c r="G559" s="162"/>
      <c r="H559" s="162"/>
      <c r="I559" s="162"/>
      <c r="J559" s="163"/>
      <c r="K559" s="162"/>
      <c r="L559" s="200"/>
    </row>
    <row r="560" spans="1:12" s="201" customFormat="1" ht="18" customHeight="1">
      <c r="A560" s="122" t="s">
        <v>809</v>
      </c>
      <c r="B560" s="115" t="s">
        <v>1307</v>
      </c>
      <c r="C560" s="114" t="s">
        <v>193</v>
      </c>
      <c r="D560" s="114" t="s">
        <v>268</v>
      </c>
      <c r="E560" s="116">
        <v>1</v>
      </c>
      <c r="F560" s="162"/>
      <c r="G560" s="162"/>
      <c r="H560" s="162"/>
      <c r="I560" s="162"/>
      <c r="J560" s="163"/>
      <c r="K560" s="162"/>
      <c r="L560" s="200"/>
    </row>
    <row r="561" spans="1:12" s="201" customFormat="1" ht="18" customHeight="1">
      <c r="A561" s="122" t="s">
        <v>812</v>
      </c>
      <c r="B561" s="115" t="s">
        <v>1308</v>
      </c>
      <c r="C561" s="114" t="s">
        <v>193</v>
      </c>
      <c r="D561" s="114" t="s">
        <v>268</v>
      </c>
      <c r="E561" s="116">
        <v>1</v>
      </c>
      <c r="F561" s="162"/>
      <c r="G561" s="162"/>
      <c r="H561" s="162"/>
      <c r="I561" s="162"/>
      <c r="J561" s="163"/>
      <c r="K561" s="162"/>
      <c r="L561" s="200"/>
    </row>
    <row r="562" spans="1:12" s="201" customFormat="1" ht="18" customHeight="1">
      <c r="A562" s="122" t="s">
        <v>814</v>
      </c>
      <c r="B562" s="115" t="s">
        <v>1309</v>
      </c>
      <c r="C562" s="114" t="s">
        <v>193</v>
      </c>
      <c r="D562" s="114" t="s">
        <v>268</v>
      </c>
      <c r="E562" s="116">
        <v>2</v>
      </c>
      <c r="F562" s="162"/>
      <c r="G562" s="162"/>
      <c r="H562" s="162"/>
      <c r="I562" s="162"/>
      <c r="J562" s="163"/>
      <c r="K562" s="162"/>
      <c r="L562" s="200"/>
    </row>
    <row r="563" spans="1:12" s="201" customFormat="1" ht="18" customHeight="1">
      <c r="A563" s="122" t="s">
        <v>840</v>
      </c>
      <c r="B563" s="115" t="s">
        <v>1310</v>
      </c>
      <c r="C563" s="114" t="s">
        <v>193</v>
      </c>
      <c r="D563" s="114" t="s">
        <v>268</v>
      </c>
      <c r="E563" s="116">
        <v>1</v>
      </c>
      <c r="F563" s="162"/>
      <c r="G563" s="162"/>
      <c r="H563" s="162"/>
      <c r="I563" s="162"/>
      <c r="J563" s="163"/>
      <c r="K563" s="162"/>
      <c r="L563" s="200"/>
    </row>
    <row r="564" spans="1:12" s="201" customFormat="1" ht="18" customHeight="1">
      <c r="A564" s="122" t="s">
        <v>834</v>
      </c>
      <c r="B564" s="115" t="s">
        <v>1016</v>
      </c>
      <c r="C564" s="114" t="s">
        <v>4</v>
      </c>
      <c r="D564" s="193" t="s">
        <v>276</v>
      </c>
      <c r="E564" s="116">
        <v>0.09</v>
      </c>
      <c r="F564" s="162"/>
      <c r="G564" s="162"/>
      <c r="H564" s="162"/>
      <c r="I564" s="162"/>
      <c r="J564" s="163"/>
      <c r="K564" s="162"/>
      <c r="L564" s="200"/>
    </row>
    <row r="565" spans="1:12" s="201" customFormat="1" ht="18" customHeight="1">
      <c r="A565" s="114" t="s">
        <v>180</v>
      </c>
      <c r="B565" s="115" t="s">
        <v>180</v>
      </c>
      <c r="C565" s="114" t="s">
        <v>180</v>
      </c>
      <c r="D565" s="114"/>
      <c r="E565" s="116" t="s">
        <v>180</v>
      </c>
      <c r="F565" s="162"/>
      <c r="G565" s="162"/>
      <c r="H565" s="162"/>
      <c r="I565" s="162"/>
      <c r="J565" s="163"/>
      <c r="K565" s="162"/>
      <c r="L565" s="200"/>
    </row>
    <row r="566" spans="1:12" s="201" customFormat="1" ht="18" customHeight="1">
      <c r="A566" s="114">
        <v>5</v>
      </c>
      <c r="B566" s="115" t="s">
        <v>1311</v>
      </c>
      <c r="C566" s="114" t="s">
        <v>180</v>
      </c>
      <c r="D566" s="114"/>
      <c r="E566" s="116" t="s">
        <v>180</v>
      </c>
      <c r="F566" s="162"/>
      <c r="G566" s="162"/>
      <c r="H566" s="162"/>
      <c r="I566" s="162"/>
      <c r="J566" s="163"/>
      <c r="K566" s="162"/>
      <c r="L566" s="200"/>
    </row>
    <row r="567" spans="1:12" s="201" customFormat="1" ht="18" customHeight="1">
      <c r="A567" s="114">
        <v>5.0999999999999996</v>
      </c>
      <c r="B567" s="115" t="s">
        <v>1188</v>
      </c>
      <c r="C567" s="114" t="s">
        <v>180</v>
      </c>
      <c r="D567" s="114"/>
      <c r="E567" s="116" t="s">
        <v>180</v>
      </c>
      <c r="F567" s="162"/>
      <c r="G567" s="162"/>
      <c r="H567" s="162"/>
      <c r="I567" s="162"/>
      <c r="J567" s="163"/>
      <c r="K567" s="162"/>
      <c r="L567" s="200"/>
    </row>
    <row r="568" spans="1:12" s="201" customFormat="1" ht="18" customHeight="1">
      <c r="A568" s="122" t="s">
        <v>809</v>
      </c>
      <c r="B568" s="115" t="s">
        <v>1312</v>
      </c>
      <c r="C568" s="114" t="s">
        <v>208</v>
      </c>
      <c r="D568" s="203" t="s">
        <v>1127</v>
      </c>
      <c r="E568" s="116">
        <v>100000</v>
      </c>
      <c r="F568" s="162"/>
      <c r="G568" s="162"/>
      <c r="H568" s="162"/>
      <c r="I568" s="162"/>
      <c r="J568" s="163"/>
      <c r="K568" s="162"/>
      <c r="L568" s="200"/>
    </row>
    <row r="569" spans="1:12" s="201" customFormat="1" ht="18" customHeight="1">
      <c r="A569" s="122" t="s">
        <v>812</v>
      </c>
      <c r="B569" s="115" t="s">
        <v>1313</v>
      </c>
      <c r="C569" s="114" t="s">
        <v>208</v>
      </c>
      <c r="D569" s="203" t="s">
        <v>1127</v>
      </c>
      <c r="E569" s="116">
        <v>29094</v>
      </c>
      <c r="F569" s="162"/>
      <c r="G569" s="162"/>
      <c r="H569" s="162"/>
      <c r="I569" s="162"/>
      <c r="J569" s="163"/>
      <c r="K569" s="162"/>
      <c r="L569" s="200"/>
    </row>
    <row r="570" spans="1:12" s="201" customFormat="1" ht="18" customHeight="1">
      <c r="A570" s="122" t="s">
        <v>814</v>
      </c>
      <c r="B570" s="115" t="s">
        <v>1197</v>
      </c>
      <c r="C570" s="114" t="s">
        <v>208</v>
      </c>
      <c r="D570" s="203" t="s">
        <v>1127</v>
      </c>
      <c r="E570" s="116">
        <v>50000</v>
      </c>
      <c r="F570" s="162"/>
      <c r="G570" s="162"/>
      <c r="H570" s="162"/>
      <c r="I570" s="162"/>
      <c r="J570" s="163"/>
      <c r="K570" s="162"/>
      <c r="L570" s="200"/>
    </row>
    <row r="571" spans="1:12" s="201" customFormat="1" ht="30.6" customHeight="1">
      <c r="A571" s="122" t="s">
        <v>840</v>
      </c>
      <c r="B571" s="115" t="s">
        <v>1314</v>
      </c>
      <c r="C571" s="114" t="s">
        <v>208</v>
      </c>
      <c r="D571" s="203" t="s">
        <v>1127</v>
      </c>
      <c r="E571" s="116">
        <v>20000</v>
      </c>
      <c r="F571" s="162"/>
      <c r="G571" s="162"/>
      <c r="H571" s="162"/>
      <c r="I571" s="162"/>
      <c r="J571" s="163"/>
      <c r="K571" s="162"/>
      <c r="L571" s="200"/>
    </row>
    <row r="572" spans="1:12" s="201" customFormat="1" ht="30.6" customHeight="1">
      <c r="A572" s="122" t="s">
        <v>834</v>
      </c>
      <c r="B572" s="115" t="s">
        <v>1315</v>
      </c>
      <c r="C572" s="114" t="s">
        <v>208</v>
      </c>
      <c r="D572" s="203" t="s">
        <v>1127</v>
      </c>
      <c r="E572" s="116">
        <v>20000</v>
      </c>
      <c r="F572" s="162"/>
      <c r="G572" s="162"/>
      <c r="H572" s="162"/>
      <c r="I572" s="162"/>
      <c r="J572" s="163"/>
      <c r="K572" s="162"/>
      <c r="L572" s="200"/>
    </row>
    <row r="573" spans="1:12" s="201" customFormat="1" ht="18" customHeight="1">
      <c r="A573" s="114" t="s">
        <v>180</v>
      </c>
      <c r="B573" s="115" t="s">
        <v>180</v>
      </c>
      <c r="C573" s="114" t="s">
        <v>180</v>
      </c>
      <c r="D573" s="114"/>
      <c r="E573" s="116" t="s">
        <v>180</v>
      </c>
      <c r="F573" s="162"/>
      <c r="G573" s="162"/>
      <c r="H573" s="162"/>
      <c r="I573" s="162"/>
      <c r="J573" s="163"/>
      <c r="K573" s="162"/>
      <c r="L573" s="200"/>
    </row>
    <row r="574" spans="1:12" s="201" customFormat="1" ht="18" customHeight="1">
      <c r="A574" s="114">
        <v>5.2</v>
      </c>
      <c r="B574" s="115" t="s">
        <v>1199</v>
      </c>
      <c r="C574" s="114" t="s">
        <v>180</v>
      </c>
      <c r="D574" s="114"/>
      <c r="E574" s="116" t="s">
        <v>180</v>
      </c>
      <c r="F574" s="162"/>
      <c r="G574" s="162"/>
      <c r="H574" s="162"/>
      <c r="I574" s="162"/>
      <c r="J574" s="163"/>
      <c r="K574" s="162"/>
      <c r="L574" s="200"/>
    </row>
    <row r="575" spans="1:12" s="201" customFormat="1" ht="18" customHeight="1">
      <c r="A575" s="122" t="s">
        <v>809</v>
      </c>
      <c r="B575" s="115" t="s">
        <v>1200</v>
      </c>
      <c r="C575" s="114" t="s">
        <v>4</v>
      </c>
      <c r="D575" s="203" t="s">
        <v>1127</v>
      </c>
      <c r="E575" s="116">
        <v>62</v>
      </c>
      <c r="F575" s="162"/>
      <c r="G575" s="162"/>
      <c r="H575" s="162"/>
      <c r="I575" s="162"/>
      <c r="J575" s="163"/>
      <c r="K575" s="162"/>
      <c r="L575" s="200"/>
    </row>
    <row r="576" spans="1:12" s="201" customFormat="1" ht="18" customHeight="1">
      <c r="A576" s="122" t="s">
        <v>812</v>
      </c>
      <c r="B576" s="115" t="s">
        <v>1316</v>
      </c>
      <c r="C576" s="114" t="s">
        <v>4</v>
      </c>
      <c r="D576" s="203" t="s">
        <v>1127</v>
      </c>
      <c r="E576" s="116">
        <v>4</v>
      </c>
      <c r="F576" s="162"/>
      <c r="G576" s="162"/>
      <c r="H576" s="162"/>
      <c r="I576" s="162"/>
      <c r="J576" s="163"/>
      <c r="K576" s="162"/>
      <c r="L576" s="200"/>
    </row>
    <row r="577" spans="1:12" s="201" customFormat="1" ht="18" customHeight="1">
      <c r="A577" s="114" t="s">
        <v>180</v>
      </c>
      <c r="B577" s="115" t="s">
        <v>180</v>
      </c>
      <c r="C577" s="114" t="s">
        <v>180</v>
      </c>
      <c r="D577" s="114"/>
      <c r="E577" s="116" t="s">
        <v>180</v>
      </c>
      <c r="F577" s="162"/>
      <c r="G577" s="162"/>
      <c r="H577" s="162"/>
      <c r="I577" s="162"/>
      <c r="J577" s="163"/>
      <c r="K577" s="162"/>
      <c r="L577" s="200"/>
    </row>
    <row r="578" spans="1:12" s="201" customFormat="1" ht="18" customHeight="1">
      <c r="A578" s="114">
        <v>5.3</v>
      </c>
      <c r="B578" s="115" t="s">
        <v>1317</v>
      </c>
      <c r="C578" s="114" t="s">
        <v>180</v>
      </c>
      <c r="D578" s="114"/>
      <c r="E578" s="116" t="s">
        <v>180</v>
      </c>
      <c r="F578" s="162"/>
      <c r="G578" s="162"/>
      <c r="H578" s="162"/>
      <c r="I578" s="162"/>
      <c r="J578" s="163"/>
      <c r="K578" s="162"/>
      <c r="L578" s="200"/>
    </row>
    <row r="579" spans="1:12" s="201" customFormat="1" ht="18" customHeight="1">
      <c r="A579" s="122" t="s">
        <v>809</v>
      </c>
      <c r="B579" s="110" t="s">
        <v>1318</v>
      </c>
      <c r="C579" s="7" t="s">
        <v>4</v>
      </c>
      <c r="D579" s="194" t="s">
        <v>1127</v>
      </c>
      <c r="E579" s="170">
        <v>12</v>
      </c>
      <c r="F579" s="162"/>
      <c r="G579" s="162"/>
      <c r="H579" s="162"/>
      <c r="I579" s="162"/>
      <c r="J579" s="163"/>
      <c r="K579" s="162"/>
      <c r="L579" s="200"/>
    </row>
    <row r="580" spans="1:12" s="201" customFormat="1" ht="18" customHeight="1">
      <c r="A580" s="122" t="s">
        <v>812</v>
      </c>
      <c r="B580" s="8" t="s">
        <v>1319</v>
      </c>
      <c r="C580" s="7" t="s">
        <v>11</v>
      </c>
      <c r="D580" s="194" t="s">
        <v>1127</v>
      </c>
      <c r="E580" s="170">
        <v>4000</v>
      </c>
      <c r="F580" s="162"/>
      <c r="G580" s="162"/>
      <c r="H580" s="162"/>
      <c r="I580" s="162"/>
      <c r="J580" s="163"/>
      <c r="K580" s="162"/>
      <c r="L580" s="200"/>
    </row>
    <row r="581" spans="1:12" s="201" customFormat="1" ht="18" customHeight="1">
      <c r="A581" s="114" t="s">
        <v>180</v>
      </c>
      <c r="B581" s="115" t="s">
        <v>180</v>
      </c>
      <c r="C581" s="114" t="s">
        <v>180</v>
      </c>
      <c r="D581" s="114"/>
      <c r="E581" s="116" t="s">
        <v>180</v>
      </c>
      <c r="F581" s="162"/>
      <c r="G581" s="162"/>
      <c r="H581" s="162"/>
      <c r="I581" s="162"/>
      <c r="J581" s="163"/>
      <c r="K581" s="162"/>
      <c r="L581" s="200"/>
    </row>
    <row r="582" spans="1:12" s="201" customFormat="1" ht="18" customHeight="1">
      <c r="A582" s="114">
        <v>5.4</v>
      </c>
      <c r="B582" s="115" t="s">
        <v>1320</v>
      </c>
      <c r="C582" s="114" t="s">
        <v>180</v>
      </c>
      <c r="D582" s="114"/>
      <c r="E582" s="116" t="s">
        <v>180</v>
      </c>
      <c r="F582" s="162"/>
      <c r="G582" s="162"/>
      <c r="H582" s="162"/>
      <c r="I582" s="162"/>
      <c r="J582" s="163"/>
      <c r="K582" s="162"/>
      <c r="L582" s="200"/>
    </row>
    <row r="583" spans="1:12" s="201" customFormat="1" ht="30.6" customHeight="1">
      <c r="A583" s="122" t="s">
        <v>809</v>
      </c>
      <c r="B583" s="115" t="s">
        <v>1321</v>
      </c>
      <c r="C583" s="114" t="s">
        <v>193</v>
      </c>
      <c r="D583" s="193" t="s">
        <v>276</v>
      </c>
      <c r="E583" s="116">
        <v>2</v>
      </c>
      <c r="F583" s="162"/>
      <c r="G583" s="162"/>
      <c r="H583" s="162"/>
      <c r="I583" s="162"/>
      <c r="J583" s="163"/>
      <c r="K583" s="164" t="s">
        <v>1322</v>
      </c>
      <c r="L583" s="200"/>
    </row>
    <row r="584" spans="1:12" s="201" customFormat="1" ht="30.6" customHeight="1">
      <c r="A584" s="122"/>
      <c r="B584" s="115" t="s">
        <v>1323</v>
      </c>
      <c r="C584" s="114" t="s">
        <v>180</v>
      </c>
      <c r="D584" s="114"/>
      <c r="E584" s="116" t="s">
        <v>180</v>
      </c>
      <c r="F584" s="162"/>
      <c r="G584" s="162"/>
      <c r="H584" s="162"/>
      <c r="I584" s="162"/>
      <c r="J584" s="163"/>
      <c r="K584" s="162"/>
      <c r="L584" s="200"/>
    </row>
    <row r="585" spans="1:12" s="201" customFormat="1" ht="30.6" customHeight="1">
      <c r="A585" s="122"/>
      <c r="B585" s="115" t="s">
        <v>1324</v>
      </c>
      <c r="C585" s="114" t="s">
        <v>278</v>
      </c>
      <c r="D585" s="193" t="s">
        <v>276</v>
      </c>
      <c r="E585" s="116">
        <v>14000</v>
      </c>
      <c r="F585" s="162"/>
      <c r="G585" s="162"/>
      <c r="H585" s="162"/>
      <c r="I585" s="162"/>
      <c r="J585" s="163"/>
      <c r="K585" s="162"/>
      <c r="L585" s="200"/>
    </row>
    <row r="586" spans="1:12" s="201" customFormat="1" ht="30.6" customHeight="1">
      <c r="A586" s="122"/>
      <c r="B586" s="115" t="s">
        <v>1325</v>
      </c>
      <c r="C586" s="114" t="s">
        <v>1060</v>
      </c>
      <c r="D586" s="193" t="s">
        <v>276</v>
      </c>
      <c r="E586" s="116">
        <v>100</v>
      </c>
      <c r="F586" s="162"/>
      <c r="G586" s="162"/>
      <c r="H586" s="162"/>
      <c r="I586" s="162"/>
      <c r="J586" s="163"/>
      <c r="K586" s="162"/>
      <c r="L586" s="200"/>
    </row>
    <row r="587" spans="1:12" s="201" customFormat="1" ht="30.6" customHeight="1">
      <c r="A587" s="122"/>
      <c r="B587" s="115" t="s">
        <v>1326</v>
      </c>
      <c r="C587" s="114" t="s">
        <v>1327</v>
      </c>
      <c r="D587" s="193" t="s">
        <v>276</v>
      </c>
      <c r="E587" s="116">
        <v>6</v>
      </c>
      <c r="F587" s="162"/>
      <c r="G587" s="162"/>
      <c r="H587" s="162"/>
      <c r="I587" s="162"/>
      <c r="J587" s="163"/>
      <c r="K587" s="162"/>
      <c r="L587" s="200"/>
    </row>
    <row r="588" spans="1:12" s="201" customFormat="1" ht="18" customHeight="1">
      <c r="A588" s="122"/>
      <c r="B588" s="115" t="s">
        <v>1328</v>
      </c>
      <c r="C588" s="114" t="s">
        <v>1327</v>
      </c>
      <c r="D588" s="193" t="s">
        <v>276</v>
      </c>
      <c r="E588" s="116">
        <v>2</v>
      </c>
      <c r="F588" s="162"/>
      <c r="G588" s="162"/>
      <c r="H588" s="162"/>
      <c r="I588" s="162"/>
      <c r="J588" s="163"/>
      <c r="K588" s="162"/>
      <c r="L588" s="200"/>
    </row>
    <row r="589" spans="1:12" s="201" customFormat="1" ht="18" customHeight="1">
      <c r="A589" s="122"/>
      <c r="B589" s="115"/>
      <c r="C589" s="114"/>
      <c r="D589" s="114"/>
      <c r="E589" s="116"/>
      <c r="F589" s="162"/>
      <c r="G589" s="162"/>
      <c r="H589" s="162"/>
      <c r="I589" s="162"/>
      <c r="J589" s="163"/>
      <c r="K589" s="162"/>
      <c r="L589" s="200"/>
    </row>
    <row r="590" spans="1:12" s="201" customFormat="1" ht="18" customHeight="1">
      <c r="A590" s="114">
        <v>5.5</v>
      </c>
      <c r="B590" s="115" t="s">
        <v>1329</v>
      </c>
      <c r="C590" s="114" t="s">
        <v>180</v>
      </c>
      <c r="D590" s="114"/>
      <c r="E590" s="116" t="s">
        <v>180</v>
      </c>
      <c r="F590" s="162"/>
      <c r="G590" s="162"/>
      <c r="H590" s="162"/>
      <c r="I590" s="162"/>
      <c r="J590" s="163"/>
      <c r="K590" s="162"/>
      <c r="L590" s="200"/>
    </row>
    <row r="591" spans="1:12" s="201" customFormat="1" ht="18" customHeight="1">
      <c r="A591" s="122" t="s">
        <v>809</v>
      </c>
      <c r="B591" s="115" t="s">
        <v>1330</v>
      </c>
      <c r="C591" s="114" t="s">
        <v>4</v>
      </c>
      <c r="D591" s="193" t="s">
        <v>276</v>
      </c>
      <c r="E591" s="116">
        <v>21.934000000000001</v>
      </c>
      <c r="F591" s="162"/>
      <c r="G591" s="162"/>
      <c r="H591" s="162"/>
      <c r="I591" s="162"/>
      <c r="J591" s="163"/>
      <c r="K591" s="162"/>
      <c r="L591" s="200"/>
    </row>
    <row r="592" spans="1:12" s="201" customFormat="1" ht="18" customHeight="1">
      <c r="A592" s="114" t="s">
        <v>180</v>
      </c>
      <c r="B592" s="115" t="s">
        <v>1135</v>
      </c>
      <c r="C592" s="114" t="s">
        <v>180</v>
      </c>
      <c r="D592" s="114"/>
      <c r="E592" s="116" t="s">
        <v>180</v>
      </c>
      <c r="F592" s="162"/>
      <c r="G592" s="162"/>
      <c r="H592" s="162"/>
      <c r="I592" s="162"/>
      <c r="J592" s="163"/>
      <c r="K592" s="162"/>
      <c r="L592" s="200"/>
    </row>
    <row r="593" spans="1:12" s="201" customFormat="1" ht="18" customHeight="1">
      <c r="A593" s="114" t="s">
        <v>54</v>
      </c>
      <c r="B593" s="115" t="s">
        <v>1331</v>
      </c>
      <c r="C593" s="114" t="s">
        <v>1332</v>
      </c>
      <c r="D593" s="193" t="s">
        <v>276</v>
      </c>
      <c r="E593" s="116">
        <v>1000</v>
      </c>
      <c r="F593" s="162"/>
      <c r="G593" s="162"/>
      <c r="H593" s="162"/>
      <c r="I593" s="162"/>
      <c r="J593" s="163"/>
      <c r="K593" s="162"/>
      <c r="L593" s="200"/>
    </row>
    <row r="594" spans="1:12" s="201" customFormat="1" ht="18" customHeight="1">
      <c r="A594" s="114" t="s">
        <v>55</v>
      </c>
      <c r="B594" s="115" t="s">
        <v>1333</v>
      </c>
      <c r="C594" s="114" t="s">
        <v>11</v>
      </c>
      <c r="D594" s="193" t="s">
        <v>276</v>
      </c>
      <c r="E594" s="116">
        <v>4000</v>
      </c>
      <c r="F594" s="162"/>
      <c r="G594" s="162"/>
      <c r="H594" s="162"/>
      <c r="I594" s="162"/>
      <c r="J594" s="163"/>
      <c r="K594" s="162"/>
      <c r="L594" s="200"/>
    </row>
    <row r="595" spans="1:12" s="201" customFormat="1" ht="18" customHeight="1">
      <c r="A595" s="114" t="s">
        <v>56</v>
      </c>
      <c r="B595" s="115" t="s">
        <v>1334</v>
      </c>
      <c r="C595" s="114" t="s">
        <v>11</v>
      </c>
      <c r="D595" s="193" t="s">
        <v>276</v>
      </c>
      <c r="E595" s="116">
        <v>8400</v>
      </c>
      <c r="F595" s="162"/>
      <c r="G595" s="162"/>
      <c r="H595" s="162"/>
      <c r="I595" s="162"/>
      <c r="J595" s="163"/>
      <c r="K595" s="162"/>
      <c r="L595" s="200"/>
    </row>
    <row r="596" spans="1:12" s="201" customFormat="1" ht="18" customHeight="1">
      <c r="A596" s="114" t="s">
        <v>57</v>
      </c>
      <c r="B596" s="115" t="s">
        <v>1335</v>
      </c>
      <c r="C596" s="114" t="s">
        <v>11</v>
      </c>
      <c r="D596" s="193" t="s">
        <v>276</v>
      </c>
      <c r="E596" s="116">
        <v>6000</v>
      </c>
      <c r="F596" s="162"/>
      <c r="G596" s="162"/>
      <c r="H596" s="162"/>
      <c r="I596" s="162"/>
      <c r="J596" s="163"/>
      <c r="K596" s="162"/>
      <c r="L596" s="200"/>
    </row>
    <row r="597" spans="1:12" s="201" customFormat="1" ht="30.6" customHeight="1">
      <c r="A597" s="122" t="s">
        <v>812</v>
      </c>
      <c r="B597" s="115" t="s">
        <v>1336</v>
      </c>
      <c r="C597" s="114" t="s">
        <v>278</v>
      </c>
      <c r="D597" s="114" t="s">
        <v>268</v>
      </c>
      <c r="E597" s="116">
        <v>540</v>
      </c>
      <c r="F597" s="162"/>
      <c r="G597" s="162"/>
      <c r="H597" s="162"/>
      <c r="I597" s="162"/>
      <c r="J597" s="163"/>
      <c r="K597" s="162"/>
      <c r="L597" s="200"/>
    </row>
    <row r="598" spans="1:12" s="201" customFormat="1" ht="18" customHeight="1">
      <c r="A598" s="122" t="s">
        <v>972</v>
      </c>
      <c r="B598" s="115" t="s">
        <v>1337</v>
      </c>
      <c r="C598" s="114" t="s">
        <v>278</v>
      </c>
      <c r="D598" s="114" t="s">
        <v>268</v>
      </c>
      <c r="E598" s="116">
        <v>60</v>
      </c>
      <c r="F598" s="162"/>
      <c r="G598" s="162"/>
      <c r="H598" s="162"/>
      <c r="I598" s="162"/>
      <c r="J598" s="163"/>
      <c r="K598" s="162"/>
      <c r="L598" s="200"/>
    </row>
    <row r="599" spans="1:12" s="201" customFormat="1" ht="18" customHeight="1">
      <c r="A599" s="122" t="s">
        <v>840</v>
      </c>
      <c r="B599" s="115" t="s">
        <v>1338</v>
      </c>
      <c r="C599" s="114" t="s">
        <v>278</v>
      </c>
      <c r="D599" s="114" t="s">
        <v>268</v>
      </c>
      <c r="E599" s="116">
        <v>120</v>
      </c>
      <c r="F599" s="162"/>
      <c r="G599" s="162"/>
      <c r="H599" s="162"/>
      <c r="I599" s="162"/>
      <c r="J599" s="163"/>
      <c r="K599" s="162"/>
      <c r="L599" s="200"/>
    </row>
    <row r="600" spans="1:12" s="201" customFormat="1" ht="18" customHeight="1">
      <c r="A600" s="122" t="s">
        <v>834</v>
      </c>
      <c r="B600" s="115" t="s">
        <v>1339</v>
      </c>
      <c r="C600" s="114" t="s">
        <v>278</v>
      </c>
      <c r="D600" s="193" t="s">
        <v>276</v>
      </c>
      <c r="E600" s="116">
        <v>100</v>
      </c>
      <c r="F600" s="162"/>
      <c r="G600" s="162"/>
      <c r="H600" s="162"/>
      <c r="I600" s="162"/>
      <c r="J600" s="163"/>
      <c r="K600" s="162"/>
      <c r="L600" s="200"/>
    </row>
    <row r="601" spans="1:12" s="201" customFormat="1" ht="44.1" customHeight="1">
      <c r="A601" s="122" t="s">
        <v>965</v>
      </c>
      <c r="B601" s="115" t="s">
        <v>1340</v>
      </c>
      <c r="C601" s="114" t="s">
        <v>4</v>
      </c>
      <c r="D601" s="193" t="s">
        <v>276</v>
      </c>
      <c r="E601" s="116">
        <v>20</v>
      </c>
      <c r="F601" s="162"/>
      <c r="G601" s="162"/>
      <c r="H601" s="162"/>
      <c r="I601" s="162"/>
      <c r="J601" s="163"/>
      <c r="K601" s="162"/>
      <c r="L601" s="200"/>
    </row>
    <row r="602" spans="1:12" s="201" customFormat="1" ht="30.6" customHeight="1">
      <c r="A602" s="114" t="s">
        <v>180</v>
      </c>
      <c r="B602" s="115" t="s">
        <v>180</v>
      </c>
      <c r="C602" s="114" t="s">
        <v>180</v>
      </c>
      <c r="D602" s="114"/>
      <c r="E602" s="116" t="s">
        <v>180</v>
      </c>
      <c r="F602" s="117"/>
      <c r="G602" s="10"/>
      <c r="H602" s="118"/>
      <c r="I602" s="118"/>
      <c r="J602" s="119"/>
      <c r="K602" s="262"/>
      <c r="L602" s="200"/>
    </row>
    <row r="603" spans="1:12" s="201" customFormat="1" ht="18" customHeight="1">
      <c r="A603" s="248" t="s">
        <v>1486</v>
      </c>
      <c r="B603" s="115" t="s">
        <v>206</v>
      </c>
      <c r="C603" s="114" t="s">
        <v>180</v>
      </c>
      <c r="D603" s="114"/>
      <c r="E603" s="116" t="s">
        <v>180</v>
      </c>
      <c r="F603" s="117"/>
      <c r="G603" s="10"/>
      <c r="H603" s="118"/>
      <c r="I603" s="118"/>
      <c r="J603" s="119"/>
      <c r="K603" s="262"/>
      <c r="L603" s="200"/>
    </row>
    <row r="604" spans="1:12" s="201" customFormat="1" ht="30.6" customHeight="1">
      <c r="A604" s="114">
        <v>1</v>
      </c>
      <c r="B604" s="115" t="s">
        <v>204</v>
      </c>
      <c r="C604" s="114" t="s">
        <v>180</v>
      </c>
      <c r="D604" s="114"/>
      <c r="E604" s="116" t="s">
        <v>180</v>
      </c>
      <c r="F604" s="117"/>
      <c r="G604" s="10"/>
      <c r="H604" s="118"/>
      <c r="I604" s="118"/>
      <c r="J604" s="119"/>
      <c r="K604" s="262"/>
      <c r="L604" s="200"/>
    </row>
    <row r="605" spans="1:12" s="201" customFormat="1" ht="18" customHeight="1">
      <c r="A605" s="114">
        <v>1.1000000000000001</v>
      </c>
      <c r="B605" s="115" t="s">
        <v>200</v>
      </c>
      <c r="C605" s="114" t="s">
        <v>180</v>
      </c>
      <c r="D605" s="114"/>
      <c r="E605" s="116" t="s">
        <v>180</v>
      </c>
      <c r="F605" s="117"/>
      <c r="G605" s="10"/>
      <c r="H605" s="118"/>
      <c r="I605" s="118"/>
      <c r="J605" s="119"/>
      <c r="K605" s="120"/>
      <c r="L605" s="200"/>
    </row>
    <row r="606" spans="1:12" s="201" customFormat="1" ht="30.6" customHeight="1">
      <c r="A606" s="122" t="s">
        <v>809</v>
      </c>
      <c r="B606" s="115" t="s">
        <v>1341</v>
      </c>
      <c r="C606" s="114" t="s">
        <v>186</v>
      </c>
      <c r="D606" s="114" t="s">
        <v>811</v>
      </c>
      <c r="E606" s="116">
        <v>3</v>
      </c>
      <c r="F606" s="117"/>
      <c r="G606" s="10"/>
      <c r="H606" s="118"/>
      <c r="I606" s="118"/>
      <c r="J606" s="121" t="s">
        <v>1342</v>
      </c>
      <c r="K606" s="149"/>
      <c r="L606" s="200"/>
    </row>
    <row r="607" spans="1:12" s="201" customFormat="1" ht="30.6" customHeight="1">
      <c r="A607" s="122" t="s">
        <v>187</v>
      </c>
      <c r="B607" s="115" t="s">
        <v>1343</v>
      </c>
      <c r="C607" s="114" t="s">
        <v>186</v>
      </c>
      <c r="D607" s="114" t="s">
        <v>811</v>
      </c>
      <c r="E607" s="116">
        <v>2</v>
      </c>
      <c r="F607" s="117"/>
      <c r="G607" s="10"/>
      <c r="H607" s="118"/>
      <c r="I607" s="118"/>
      <c r="J607" s="119"/>
      <c r="K607" s="149"/>
      <c r="L607" s="200"/>
    </row>
    <row r="608" spans="1:12" s="201" customFormat="1" ht="30.6" customHeight="1">
      <c r="A608" s="122" t="s">
        <v>814</v>
      </c>
      <c r="B608" s="115" t="s">
        <v>1344</v>
      </c>
      <c r="C608" s="114" t="s">
        <v>186</v>
      </c>
      <c r="D608" s="114" t="s">
        <v>811</v>
      </c>
      <c r="E608" s="116">
        <v>4</v>
      </c>
      <c r="F608" s="117"/>
      <c r="G608" s="10"/>
      <c r="H608" s="118"/>
      <c r="I608" s="118"/>
      <c r="J608" s="119"/>
      <c r="K608" s="149"/>
      <c r="L608" s="200"/>
    </row>
    <row r="609" spans="1:12" s="201" customFormat="1" ht="18" customHeight="1">
      <c r="A609" s="122" t="s">
        <v>840</v>
      </c>
      <c r="B609" s="115" t="s">
        <v>1345</v>
      </c>
      <c r="C609" s="114" t="s">
        <v>186</v>
      </c>
      <c r="D609" s="114" t="s">
        <v>811</v>
      </c>
      <c r="E609" s="116">
        <v>2</v>
      </c>
      <c r="F609" s="117"/>
      <c r="G609" s="10"/>
      <c r="H609" s="118"/>
      <c r="I609" s="118"/>
      <c r="J609" s="119"/>
      <c r="K609" s="149"/>
      <c r="L609" s="200"/>
    </row>
    <row r="610" spans="1:12" s="201" customFormat="1" ht="18" customHeight="1">
      <c r="A610" s="122" t="s">
        <v>203</v>
      </c>
      <c r="B610" s="115" t="s">
        <v>1346</v>
      </c>
      <c r="C610" s="114" t="s">
        <v>186</v>
      </c>
      <c r="D610" s="114" t="s">
        <v>811</v>
      </c>
      <c r="E610" s="116">
        <v>4</v>
      </c>
      <c r="F610" s="117"/>
      <c r="G610" s="10"/>
      <c r="H610" s="118"/>
      <c r="I610" s="118"/>
      <c r="J610" s="119"/>
      <c r="K610" s="149"/>
      <c r="L610" s="200"/>
    </row>
    <row r="611" spans="1:12" s="201" customFormat="1" ht="18" customHeight="1">
      <c r="A611" s="114">
        <v>1.2</v>
      </c>
      <c r="B611" s="115" t="s">
        <v>202</v>
      </c>
      <c r="C611" s="114" t="s">
        <v>180</v>
      </c>
      <c r="D611" s="114"/>
      <c r="E611" s="116" t="s">
        <v>180</v>
      </c>
      <c r="F611" s="117"/>
      <c r="G611" s="10"/>
      <c r="H611" s="118"/>
      <c r="I611" s="118"/>
      <c r="J611" s="119"/>
      <c r="K611" s="120"/>
      <c r="L611" s="200"/>
    </row>
    <row r="612" spans="1:12" s="201" customFormat="1" ht="18" customHeight="1">
      <c r="A612" s="122" t="s">
        <v>809</v>
      </c>
      <c r="B612" s="115" t="s">
        <v>201</v>
      </c>
      <c r="C612" s="114" t="s">
        <v>4</v>
      </c>
      <c r="D612" s="193" t="s">
        <v>916</v>
      </c>
      <c r="E612" s="116">
        <v>2</v>
      </c>
      <c r="F612" s="117"/>
      <c r="G612" s="10"/>
      <c r="H612" s="118"/>
      <c r="I612" s="118"/>
      <c r="J612" s="119"/>
      <c r="K612" s="120"/>
      <c r="L612" s="200"/>
    </row>
    <row r="613" spans="1:12" s="201" customFormat="1" ht="18" customHeight="1">
      <c r="A613" s="114" t="s">
        <v>180</v>
      </c>
      <c r="B613" s="115" t="s">
        <v>180</v>
      </c>
      <c r="C613" s="114" t="s">
        <v>180</v>
      </c>
      <c r="D613" s="114"/>
      <c r="E613" s="116" t="s">
        <v>180</v>
      </c>
      <c r="F613" s="117"/>
      <c r="G613" s="10"/>
      <c r="H613" s="118"/>
      <c r="I613" s="118"/>
      <c r="J613" s="119"/>
      <c r="K613" s="120"/>
      <c r="L613" s="200"/>
    </row>
    <row r="614" spans="1:12" s="201" customFormat="1" ht="18" customHeight="1">
      <c r="A614" s="114">
        <v>2</v>
      </c>
      <c r="B614" s="115" t="s">
        <v>199</v>
      </c>
      <c r="C614" s="114" t="s">
        <v>180</v>
      </c>
      <c r="D614" s="114"/>
      <c r="E614" s="116" t="s">
        <v>180</v>
      </c>
      <c r="F614" s="117"/>
      <c r="G614" s="10"/>
      <c r="H614" s="118"/>
      <c r="I614" s="118"/>
      <c r="J614" s="119"/>
      <c r="K614" s="120"/>
      <c r="L614" s="200"/>
    </row>
    <row r="615" spans="1:12" s="201" customFormat="1" ht="18" customHeight="1">
      <c r="A615" s="114">
        <v>2.1</v>
      </c>
      <c r="B615" s="115" t="s">
        <v>1347</v>
      </c>
      <c r="C615" s="114" t="s">
        <v>180</v>
      </c>
      <c r="D615" s="114"/>
      <c r="E615" s="116" t="s">
        <v>180</v>
      </c>
      <c r="F615" s="117"/>
      <c r="G615" s="10"/>
      <c r="H615" s="118"/>
      <c r="I615" s="118"/>
      <c r="J615" s="119"/>
      <c r="K615" s="120"/>
      <c r="L615" s="200"/>
    </row>
    <row r="616" spans="1:12" s="201" customFormat="1" ht="18" customHeight="1">
      <c r="A616" s="122" t="s">
        <v>809</v>
      </c>
      <c r="B616" s="115" t="s">
        <v>1348</v>
      </c>
      <c r="C616" s="114" t="s">
        <v>193</v>
      </c>
      <c r="D616" s="114" t="s">
        <v>811</v>
      </c>
      <c r="E616" s="116">
        <v>2</v>
      </c>
      <c r="F616" s="117"/>
      <c r="G616" s="10"/>
      <c r="H616" s="118"/>
      <c r="I616" s="118"/>
      <c r="J616" s="119"/>
      <c r="K616" s="120"/>
      <c r="L616" s="200"/>
    </row>
    <row r="617" spans="1:12" s="201" customFormat="1" ht="18" customHeight="1">
      <c r="A617" s="114" t="s">
        <v>180</v>
      </c>
      <c r="B617" s="115" t="s">
        <v>180</v>
      </c>
      <c r="C617" s="114" t="s">
        <v>180</v>
      </c>
      <c r="D617" s="114"/>
      <c r="E617" s="116" t="s">
        <v>180</v>
      </c>
      <c r="F617" s="117"/>
      <c r="G617" s="10"/>
      <c r="H617" s="118"/>
      <c r="I617" s="118"/>
      <c r="J617" s="119"/>
      <c r="K617" s="120"/>
      <c r="L617" s="200"/>
    </row>
    <row r="618" spans="1:12" s="201" customFormat="1" ht="18" customHeight="1">
      <c r="A618" s="114">
        <v>2.2000000000000002</v>
      </c>
      <c r="B618" s="115" t="s">
        <v>198</v>
      </c>
      <c r="C618" s="114" t="s">
        <v>180</v>
      </c>
      <c r="D618" s="114"/>
      <c r="E618" s="116" t="s">
        <v>180</v>
      </c>
      <c r="F618" s="117"/>
      <c r="G618" s="10"/>
      <c r="H618" s="118"/>
      <c r="I618" s="118"/>
      <c r="J618" s="119"/>
      <c r="K618" s="120"/>
      <c r="L618" s="200"/>
    </row>
    <row r="619" spans="1:12" s="201" customFormat="1" ht="30.6" customHeight="1">
      <c r="A619" s="122" t="s">
        <v>809</v>
      </c>
      <c r="B619" s="115" t="s">
        <v>1349</v>
      </c>
      <c r="C619" s="114" t="s">
        <v>186</v>
      </c>
      <c r="D619" s="114" t="s">
        <v>811</v>
      </c>
      <c r="E619" s="116">
        <v>3</v>
      </c>
      <c r="F619" s="117"/>
      <c r="G619" s="10"/>
      <c r="H619" s="118"/>
      <c r="I619" s="118"/>
      <c r="J619" s="119"/>
      <c r="K619" s="120"/>
      <c r="L619" s="200"/>
    </row>
    <row r="620" spans="1:12" s="201" customFormat="1" ht="30.6" customHeight="1">
      <c r="A620" s="122" t="s">
        <v>187</v>
      </c>
      <c r="B620" s="115" t="s">
        <v>1350</v>
      </c>
      <c r="C620" s="114" t="s">
        <v>186</v>
      </c>
      <c r="D620" s="114" t="s">
        <v>811</v>
      </c>
      <c r="E620" s="116">
        <v>3</v>
      </c>
      <c r="F620" s="117"/>
      <c r="G620" s="10"/>
      <c r="H620" s="118"/>
      <c r="I620" s="118"/>
      <c r="J620" s="119"/>
      <c r="K620" s="120"/>
      <c r="L620" s="200"/>
    </row>
    <row r="621" spans="1:12" s="201" customFormat="1" ht="30.6" customHeight="1">
      <c r="A621" s="122" t="s">
        <v>814</v>
      </c>
      <c r="B621" s="115" t="s">
        <v>1351</v>
      </c>
      <c r="C621" s="114" t="s">
        <v>4</v>
      </c>
      <c r="D621" s="193" t="s">
        <v>916</v>
      </c>
      <c r="E621" s="116">
        <v>19</v>
      </c>
      <c r="F621" s="117"/>
      <c r="G621" s="10"/>
      <c r="H621" s="118"/>
      <c r="I621" s="118"/>
      <c r="J621" s="119"/>
      <c r="K621" s="120" t="s">
        <v>970</v>
      </c>
      <c r="L621" s="200"/>
    </row>
    <row r="622" spans="1:12" s="201" customFormat="1" ht="18" customHeight="1">
      <c r="A622" s="114" t="s">
        <v>180</v>
      </c>
      <c r="B622" s="115" t="s">
        <v>180</v>
      </c>
      <c r="C622" s="114" t="s">
        <v>180</v>
      </c>
      <c r="D622" s="114"/>
      <c r="E622" s="116" t="s">
        <v>180</v>
      </c>
      <c r="F622" s="117"/>
      <c r="G622" s="10"/>
      <c r="H622" s="118"/>
      <c r="I622" s="118"/>
      <c r="J622" s="119"/>
      <c r="K622" s="120"/>
      <c r="L622" s="200"/>
    </row>
    <row r="623" spans="1:12" s="201" customFormat="1" ht="18" customHeight="1">
      <c r="A623" s="114">
        <v>2.2999999999999998</v>
      </c>
      <c r="B623" s="115" t="s">
        <v>197</v>
      </c>
      <c r="C623" s="114" t="s">
        <v>180</v>
      </c>
      <c r="D623" s="114"/>
      <c r="E623" s="116" t="s">
        <v>180</v>
      </c>
      <c r="F623" s="117"/>
      <c r="G623" s="10"/>
      <c r="H623" s="118"/>
      <c r="I623" s="118"/>
      <c r="J623" s="119"/>
      <c r="K623" s="120"/>
      <c r="L623" s="200"/>
    </row>
    <row r="624" spans="1:12" s="201" customFormat="1" ht="18" customHeight="1">
      <c r="A624" s="122" t="s">
        <v>809</v>
      </c>
      <c r="B624" s="115" t="s">
        <v>1352</v>
      </c>
      <c r="C624" s="114" t="s">
        <v>186</v>
      </c>
      <c r="D624" s="114" t="s">
        <v>811</v>
      </c>
      <c r="E624" s="116">
        <v>2</v>
      </c>
      <c r="F624" s="117"/>
      <c r="G624" s="10"/>
      <c r="H624" s="118"/>
      <c r="I624" s="118"/>
      <c r="J624" s="150"/>
      <c r="K624" s="263"/>
      <c r="L624" s="200"/>
    </row>
    <row r="625" spans="1:12" s="201" customFormat="1" ht="18" customHeight="1">
      <c r="A625" s="122" t="s">
        <v>901</v>
      </c>
      <c r="B625" s="115" t="s">
        <v>1353</v>
      </c>
      <c r="C625" s="114" t="s">
        <v>186</v>
      </c>
      <c r="D625" s="114" t="s">
        <v>811</v>
      </c>
      <c r="E625" s="116">
        <v>2</v>
      </c>
      <c r="F625" s="117"/>
      <c r="G625" s="10"/>
      <c r="H625" s="118"/>
      <c r="I625" s="118"/>
      <c r="J625" s="119"/>
      <c r="K625" s="262"/>
      <c r="L625" s="200"/>
    </row>
    <row r="626" spans="1:12" s="201" customFormat="1" ht="18" customHeight="1">
      <c r="A626" s="114" t="s">
        <v>180</v>
      </c>
      <c r="B626" s="115" t="s">
        <v>180</v>
      </c>
      <c r="C626" s="114" t="s">
        <v>180</v>
      </c>
      <c r="D626" s="114"/>
      <c r="E626" s="116" t="s">
        <v>180</v>
      </c>
      <c r="F626" s="117"/>
      <c r="G626" s="10"/>
      <c r="H626" s="118"/>
      <c r="I626" s="118"/>
      <c r="J626" s="119"/>
      <c r="K626" s="120"/>
      <c r="L626" s="200"/>
    </row>
    <row r="627" spans="1:12" s="201" customFormat="1" ht="18" customHeight="1">
      <c r="A627" s="114">
        <v>3</v>
      </c>
      <c r="B627" s="115" t="s">
        <v>196</v>
      </c>
      <c r="C627" s="114" t="s">
        <v>180</v>
      </c>
      <c r="D627" s="114"/>
      <c r="E627" s="116" t="s">
        <v>180</v>
      </c>
      <c r="F627" s="117"/>
      <c r="G627" s="10"/>
      <c r="H627" s="118"/>
      <c r="I627" s="118"/>
      <c r="J627" s="119"/>
      <c r="K627" s="120"/>
      <c r="L627" s="200"/>
    </row>
    <row r="628" spans="1:12" s="201" customFormat="1" ht="18" customHeight="1">
      <c r="A628" s="114">
        <v>3.1</v>
      </c>
      <c r="B628" s="115" t="s">
        <v>195</v>
      </c>
      <c r="C628" s="114" t="s">
        <v>180</v>
      </c>
      <c r="D628" s="114"/>
      <c r="E628" s="116" t="s">
        <v>180</v>
      </c>
      <c r="F628" s="117"/>
      <c r="G628" s="10"/>
      <c r="H628" s="118"/>
      <c r="I628" s="118"/>
      <c r="J628" s="121" t="s">
        <v>1354</v>
      </c>
      <c r="K628" s="120"/>
      <c r="L628" s="200"/>
    </row>
    <row r="629" spans="1:12" s="201" customFormat="1" ht="18" customHeight="1">
      <c r="A629" s="122" t="s">
        <v>809</v>
      </c>
      <c r="B629" s="115" t="s">
        <v>1355</v>
      </c>
      <c r="C629" s="114" t="s">
        <v>186</v>
      </c>
      <c r="D629" s="114" t="s">
        <v>811</v>
      </c>
      <c r="E629" s="116">
        <v>2</v>
      </c>
      <c r="F629" s="117"/>
      <c r="G629" s="10"/>
      <c r="H629" s="118"/>
      <c r="I629" s="118"/>
      <c r="J629" s="119"/>
      <c r="K629" s="120"/>
      <c r="L629" s="200"/>
    </row>
    <row r="630" spans="1:12" s="201" customFormat="1" ht="18" customHeight="1">
      <c r="A630" s="122" t="s">
        <v>187</v>
      </c>
      <c r="B630" s="115" t="s">
        <v>1356</v>
      </c>
      <c r="C630" s="114" t="s">
        <v>186</v>
      </c>
      <c r="D630" s="114" t="s">
        <v>811</v>
      </c>
      <c r="E630" s="116">
        <v>1</v>
      </c>
      <c r="F630" s="117"/>
      <c r="G630" s="10"/>
      <c r="H630" s="118"/>
      <c r="I630" s="118"/>
      <c r="J630" s="119"/>
      <c r="K630" s="120"/>
      <c r="L630" s="200"/>
    </row>
    <row r="631" spans="1:12" s="201" customFormat="1" ht="18" customHeight="1">
      <c r="A631" s="122" t="s">
        <v>814</v>
      </c>
      <c r="B631" s="115" t="s">
        <v>194</v>
      </c>
      <c r="C631" s="114" t="s">
        <v>193</v>
      </c>
      <c r="D631" s="114"/>
      <c r="E631" s="116">
        <v>1</v>
      </c>
      <c r="F631" s="117"/>
      <c r="G631" s="10"/>
      <c r="H631" s="118"/>
      <c r="I631" s="118"/>
      <c r="J631" s="119"/>
      <c r="K631" s="120"/>
      <c r="L631" s="200"/>
    </row>
    <row r="632" spans="1:12" s="201" customFormat="1" ht="18" customHeight="1">
      <c r="A632" s="122" t="s">
        <v>840</v>
      </c>
      <c r="B632" s="115" t="s">
        <v>1357</v>
      </c>
      <c r="C632" s="114" t="s">
        <v>186</v>
      </c>
      <c r="D632" s="114" t="s">
        <v>811</v>
      </c>
      <c r="E632" s="116">
        <v>2</v>
      </c>
      <c r="F632" s="117"/>
      <c r="G632" s="10"/>
      <c r="H632" s="118"/>
      <c r="I632" s="118"/>
      <c r="J632" s="119"/>
      <c r="K632" s="120"/>
      <c r="L632" s="200"/>
    </row>
    <row r="633" spans="1:12" s="201" customFormat="1" ht="18" customHeight="1">
      <c r="A633" s="122" t="s">
        <v>834</v>
      </c>
      <c r="B633" s="115" t="s">
        <v>192</v>
      </c>
      <c r="C633" s="114" t="s">
        <v>186</v>
      </c>
      <c r="D633" s="114" t="s">
        <v>811</v>
      </c>
      <c r="E633" s="116">
        <v>1</v>
      </c>
      <c r="F633" s="117"/>
      <c r="G633" s="10"/>
      <c r="H633" s="118"/>
      <c r="I633" s="118"/>
      <c r="J633" s="119"/>
      <c r="K633" s="120"/>
      <c r="L633" s="200"/>
    </row>
    <row r="634" spans="1:12" s="201" customFormat="1" ht="30.6" customHeight="1">
      <c r="A634" s="122" t="s">
        <v>191</v>
      </c>
      <c r="B634" s="115" t="s">
        <v>190</v>
      </c>
      <c r="C634" s="114" t="s">
        <v>186</v>
      </c>
      <c r="D634" s="114" t="s">
        <v>811</v>
      </c>
      <c r="E634" s="116">
        <v>2</v>
      </c>
      <c r="F634" s="117"/>
      <c r="G634" s="10"/>
      <c r="H634" s="118"/>
      <c r="I634" s="118"/>
      <c r="J634" s="119"/>
      <c r="K634" s="120"/>
      <c r="L634" s="200"/>
    </row>
    <row r="635" spans="1:12" s="201" customFormat="1" ht="30.6" customHeight="1">
      <c r="A635" s="122" t="s">
        <v>1031</v>
      </c>
      <c r="B635" s="115" t="s">
        <v>189</v>
      </c>
      <c r="C635" s="114" t="s">
        <v>186</v>
      </c>
      <c r="D635" s="114" t="s">
        <v>811</v>
      </c>
      <c r="E635" s="116">
        <v>1</v>
      </c>
      <c r="F635" s="117"/>
      <c r="G635" s="10"/>
      <c r="H635" s="118"/>
      <c r="I635" s="118"/>
      <c r="J635" s="119"/>
      <c r="K635" s="120"/>
      <c r="L635" s="200"/>
    </row>
    <row r="636" spans="1:12" s="201" customFormat="1" ht="18" customHeight="1">
      <c r="A636" s="122" t="s">
        <v>967</v>
      </c>
      <c r="B636" s="115" t="s">
        <v>1358</v>
      </c>
      <c r="C636" s="114" t="s">
        <v>4</v>
      </c>
      <c r="D636" s="193" t="s">
        <v>916</v>
      </c>
      <c r="E636" s="116">
        <v>5</v>
      </c>
      <c r="F636" s="117"/>
      <c r="G636" s="10"/>
      <c r="H636" s="118"/>
      <c r="I636" s="118"/>
      <c r="J636" s="119"/>
      <c r="K636" s="120" t="s">
        <v>970</v>
      </c>
      <c r="L636" s="200"/>
    </row>
    <row r="637" spans="1:12" s="201" customFormat="1" ht="30.6" customHeight="1">
      <c r="A637" s="114" t="s">
        <v>180</v>
      </c>
      <c r="B637" s="115" t="s">
        <v>180</v>
      </c>
      <c r="C637" s="114" t="s">
        <v>180</v>
      </c>
      <c r="D637" s="114"/>
      <c r="E637" s="116" t="s">
        <v>180</v>
      </c>
      <c r="F637" s="117"/>
      <c r="G637" s="10"/>
      <c r="H637" s="118"/>
      <c r="I637" s="118"/>
      <c r="J637" s="119"/>
      <c r="K637" s="120"/>
      <c r="L637" s="200"/>
    </row>
    <row r="638" spans="1:12" s="201" customFormat="1" ht="18" customHeight="1">
      <c r="A638" s="114">
        <v>4</v>
      </c>
      <c r="B638" s="115" t="s">
        <v>188</v>
      </c>
      <c r="C638" s="114" t="s">
        <v>180</v>
      </c>
      <c r="D638" s="114"/>
      <c r="E638" s="116" t="s">
        <v>180</v>
      </c>
      <c r="F638" s="117"/>
      <c r="G638" s="10"/>
      <c r="H638" s="118"/>
      <c r="I638" s="118"/>
      <c r="J638" s="119"/>
      <c r="K638" s="120"/>
      <c r="L638" s="200"/>
    </row>
    <row r="639" spans="1:12" s="201" customFormat="1" ht="18" customHeight="1">
      <c r="A639" s="122" t="s">
        <v>809</v>
      </c>
      <c r="B639" s="115" t="s">
        <v>1359</v>
      </c>
      <c r="C639" s="114" t="s">
        <v>186</v>
      </c>
      <c r="D639" s="114" t="s">
        <v>811</v>
      </c>
      <c r="E639" s="116">
        <v>2</v>
      </c>
      <c r="F639" s="117"/>
      <c r="G639" s="10"/>
      <c r="H639" s="118"/>
      <c r="I639" s="118"/>
      <c r="J639" s="119"/>
      <c r="K639" s="120"/>
      <c r="L639" s="200"/>
    </row>
    <row r="640" spans="1:12" s="201" customFormat="1" ht="18" customHeight="1">
      <c r="A640" s="122" t="s">
        <v>187</v>
      </c>
      <c r="B640" s="115" t="s">
        <v>1360</v>
      </c>
      <c r="C640" s="114" t="s">
        <v>186</v>
      </c>
      <c r="D640" s="114" t="s">
        <v>811</v>
      </c>
      <c r="E640" s="116">
        <v>2</v>
      </c>
      <c r="F640" s="117"/>
      <c r="G640" s="10"/>
      <c r="H640" s="118"/>
      <c r="I640" s="118"/>
      <c r="J640" s="119"/>
      <c r="K640" s="120"/>
      <c r="L640" s="200"/>
    </row>
    <row r="641" spans="1:12" s="201" customFormat="1" ht="18" customHeight="1">
      <c r="A641" s="122" t="s">
        <v>325</v>
      </c>
      <c r="B641" s="115" t="s">
        <v>1361</v>
      </c>
      <c r="C641" s="114" t="s">
        <v>4</v>
      </c>
      <c r="D641" s="193" t="s">
        <v>916</v>
      </c>
      <c r="E641" s="116">
        <v>2</v>
      </c>
      <c r="F641" s="117"/>
      <c r="G641" s="10"/>
      <c r="H641" s="118"/>
      <c r="I641" s="118"/>
      <c r="J641" s="119"/>
      <c r="K641" s="120" t="s">
        <v>970</v>
      </c>
      <c r="L641" s="200"/>
    </row>
    <row r="642" spans="1:12" s="201" customFormat="1" ht="18" customHeight="1">
      <c r="A642" s="122"/>
      <c r="B642" s="115"/>
      <c r="C642" s="114"/>
      <c r="D642" s="114"/>
      <c r="E642" s="116"/>
      <c r="F642" s="117"/>
      <c r="G642" s="10"/>
      <c r="H642" s="118"/>
      <c r="I642" s="118"/>
      <c r="J642" s="119"/>
      <c r="K642" s="120"/>
      <c r="L642" s="200"/>
    </row>
    <row r="643" spans="1:12" s="201" customFormat="1" ht="18" customHeight="1">
      <c r="A643" s="122" t="s">
        <v>1362</v>
      </c>
      <c r="B643" s="115" t="s">
        <v>1363</v>
      </c>
      <c r="C643" s="114"/>
      <c r="D643" s="114"/>
      <c r="E643" s="116"/>
      <c r="F643" s="117"/>
      <c r="G643" s="10"/>
      <c r="H643" s="118"/>
      <c r="I643" s="118"/>
      <c r="J643" s="119"/>
      <c r="K643" s="120"/>
      <c r="L643" s="200"/>
    </row>
    <row r="644" spans="1:12" s="201" customFormat="1" ht="18" customHeight="1">
      <c r="A644" s="122" t="s">
        <v>809</v>
      </c>
      <c r="B644" s="115" t="s">
        <v>1364</v>
      </c>
      <c r="C644" s="114" t="s">
        <v>186</v>
      </c>
      <c r="D644" s="114" t="s">
        <v>811</v>
      </c>
      <c r="E644" s="116">
        <v>2</v>
      </c>
      <c r="F644" s="117"/>
      <c r="G644" s="10"/>
      <c r="H644" s="118"/>
      <c r="I644" s="118"/>
      <c r="J644" s="119"/>
      <c r="K644" s="120"/>
      <c r="L644" s="200"/>
    </row>
    <row r="645" spans="1:12" s="201" customFormat="1" ht="18" customHeight="1">
      <c r="A645" s="122" t="s">
        <v>187</v>
      </c>
      <c r="B645" s="115" t="s">
        <v>1365</v>
      </c>
      <c r="C645" s="114" t="s">
        <v>186</v>
      </c>
      <c r="D645" s="114" t="s">
        <v>811</v>
      </c>
      <c r="E645" s="116">
        <v>1</v>
      </c>
      <c r="F645" s="117"/>
      <c r="G645" s="10"/>
      <c r="H645" s="118"/>
      <c r="I645" s="118"/>
      <c r="J645" s="119"/>
      <c r="K645" s="120"/>
      <c r="L645" s="200"/>
    </row>
    <row r="646" spans="1:12" s="201" customFormat="1" ht="18" customHeight="1">
      <c r="A646" s="122" t="s">
        <v>814</v>
      </c>
      <c r="B646" s="115" t="s">
        <v>1366</v>
      </c>
      <c r="C646" s="114" t="s">
        <v>186</v>
      </c>
      <c r="D646" s="114" t="s">
        <v>811</v>
      </c>
      <c r="E646" s="116">
        <v>1</v>
      </c>
      <c r="F646" s="117"/>
      <c r="G646" s="10"/>
      <c r="H646" s="118"/>
      <c r="I646" s="118"/>
      <c r="J646" s="119"/>
      <c r="K646" s="120"/>
      <c r="L646" s="200"/>
    </row>
    <row r="647" spans="1:12" s="201" customFormat="1" ht="18" customHeight="1">
      <c r="A647" s="122" t="s">
        <v>816</v>
      </c>
      <c r="B647" s="115" t="s">
        <v>1367</v>
      </c>
      <c r="C647" s="114" t="s">
        <v>4</v>
      </c>
      <c r="D647" s="193" t="s">
        <v>916</v>
      </c>
      <c r="E647" s="116">
        <v>2</v>
      </c>
      <c r="F647" s="117"/>
      <c r="G647" s="10"/>
      <c r="H647" s="118"/>
      <c r="I647" s="118"/>
      <c r="J647" s="119"/>
      <c r="K647" s="120" t="s">
        <v>970</v>
      </c>
      <c r="L647" s="200"/>
    </row>
    <row r="648" spans="1:12" s="201" customFormat="1" ht="18" customHeight="1">
      <c r="A648" s="114"/>
      <c r="B648" s="115"/>
      <c r="C648" s="114"/>
      <c r="D648" s="114"/>
      <c r="E648" s="116"/>
      <c r="F648" s="117"/>
      <c r="G648" s="10"/>
      <c r="H648" s="118"/>
      <c r="I648" s="118"/>
      <c r="J648" s="119"/>
      <c r="K648" s="120"/>
      <c r="L648" s="200"/>
    </row>
    <row r="649" spans="1:12" s="201" customFormat="1" ht="18" customHeight="1">
      <c r="A649" s="122" t="s">
        <v>1368</v>
      </c>
      <c r="B649" s="115" t="s">
        <v>1369</v>
      </c>
      <c r="C649" s="114"/>
      <c r="D649" s="114"/>
      <c r="E649" s="116"/>
      <c r="F649" s="117"/>
      <c r="G649" s="10"/>
      <c r="H649" s="118"/>
      <c r="I649" s="118"/>
      <c r="J649" s="119"/>
      <c r="K649" s="120"/>
      <c r="L649" s="200"/>
    </row>
    <row r="650" spans="1:12" s="201" customFormat="1" ht="18" customHeight="1">
      <c r="A650" s="122" t="s">
        <v>809</v>
      </c>
      <c r="B650" s="115" t="s">
        <v>1370</v>
      </c>
      <c r="C650" s="114" t="s">
        <v>186</v>
      </c>
      <c r="D650" s="114" t="s">
        <v>811</v>
      </c>
      <c r="E650" s="116">
        <v>2</v>
      </c>
      <c r="F650" s="117"/>
      <c r="G650" s="10"/>
      <c r="H650" s="118"/>
      <c r="I650" s="118"/>
      <c r="J650" s="119"/>
      <c r="K650" s="120"/>
      <c r="L650" s="200"/>
    </row>
    <row r="651" spans="1:12" s="201" customFormat="1" ht="18" customHeight="1">
      <c r="A651" s="122" t="s">
        <v>901</v>
      </c>
      <c r="B651" s="115" t="s">
        <v>1371</v>
      </c>
      <c r="C651" s="114" t="s">
        <v>186</v>
      </c>
      <c r="D651" s="114" t="s">
        <v>811</v>
      </c>
      <c r="E651" s="116">
        <v>1</v>
      </c>
      <c r="F651" s="117"/>
      <c r="G651" s="10"/>
      <c r="H651" s="118"/>
      <c r="I651" s="118"/>
      <c r="J651" s="119"/>
      <c r="K651" s="120"/>
      <c r="L651" s="200"/>
    </row>
    <row r="652" spans="1:12" s="201" customFormat="1" ht="18" customHeight="1">
      <c r="A652" s="122" t="s">
        <v>325</v>
      </c>
      <c r="B652" s="115" t="s">
        <v>1372</v>
      </c>
      <c r="C652" s="114" t="s">
        <v>4</v>
      </c>
      <c r="D652" s="193" t="s">
        <v>916</v>
      </c>
      <c r="E652" s="116">
        <v>9</v>
      </c>
      <c r="F652" s="117"/>
      <c r="G652" s="10"/>
      <c r="H652" s="118"/>
      <c r="I652" s="118"/>
      <c r="J652" s="119"/>
      <c r="K652" s="120" t="s">
        <v>970</v>
      </c>
      <c r="L652" s="200"/>
    </row>
    <row r="653" spans="1:12" s="201" customFormat="1" ht="18" customHeight="1">
      <c r="A653" s="122" t="s">
        <v>237</v>
      </c>
      <c r="B653" s="115" t="s">
        <v>1373</v>
      </c>
      <c r="C653" s="114" t="s">
        <v>1015</v>
      </c>
      <c r="D653" s="193" t="s">
        <v>916</v>
      </c>
      <c r="E653" s="116">
        <v>2</v>
      </c>
      <c r="F653" s="117"/>
      <c r="G653" s="10"/>
      <c r="H653" s="118"/>
      <c r="I653" s="118"/>
      <c r="J653" s="119"/>
      <c r="K653" s="120"/>
      <c r="L653" s="200"/>
    </row>
    <row r="654" spans="1:12" s="201" customFormat="1" ht="18" customHeight="1">
      <c r="A654" s="122"/>
      <c r="B654" s="115"/>
      <c r="C654" s="114"/>
      <c r="D654" s="114"/>
      <c r="E654" s="116"/>
      <c r="F654" s="117"/>
      <c r="G654" s="10"/>
      <c r="H654" s="118"/>
      <c r="I654" s="118"/>
      <c r="J654" s="119"/>
      <c r="K654" s="120"/>
      <c r="L654" s="200"/>
    </row>
    <row r="655" spans="1:12" s="201" customFormat="1" ht="18" customHeight="1">
      <c r="A655" s="122" t="s">
        <v>1374</v>
      </c>
      <c r="B655" s="115" t="s">
        <v>1375</v>
      </c>
      <c r="C655" s="114"/>
      <c r="D655" s="114"/>
      <c r="E655" s="116"/>
      <c r="F655" s="117"/>
      <c r="G655" s="10"/>
      <c r="H655" s="118"/>
      <c r="I655" s="118"/>
      <c r="J655" s="119"/>
      <c r="K655" s="120"/>
      <c r="L655" s="200"/>
    </row>
    <row r="656" spans="1:12" s="201" customFormat="1" ht="18" customHeight="1">
      <c r="A656" s="122" t="s">
        <v>809</v>
      </c>
      <c r="B656" s="115" t="s">
        <v>1376</v>
      </c>
      <c r="C656" s="114" t="s">
        <v>186</v>
      </c>
      <c r="D656" s="114" t="s">
        <v>811</v>
      </c>
      <c r="E656" s="116">
        <v>2</v>
      </c>
      <c r="F656" s="117"/>
      <c r="G656" s="10"/>
      <c r="H656" s="118"/>
      <c r="I656" s="118"/>
      <c r="J656" s="119"/>
      <c r="K656" s="120"/>
      <c r="L656" s="200"/>
    </row>
    <row r="657" spans="1:12" s="201" customFormat="1" ht="18" customHeight="1">
      <c r="A657" s="122" t="s">
        <v>901</v>
      </c>
      <c r="B657" s="115" t="s">
        <v>1377</v>
      </c>
      <c r="C657" s="114" t="s">
        <v>186</v>
      </c>
      <c r="D657" s="114" t="s">
        <v>811</v>
      </c>
      <c r="E657" s="116">
        <v>1</v>
      </c>
      <c r="F657" s="117"/>
      <c r="G657" s="10"/>
      <c r="H657" s="118"/>
      <c r="I657" s="118"/>
      <c r="J657" s="119"/>
      <c r="K657" s="120"/>
      <c r="L657" s="200"/>
    </row>
    <row r="658" spans="1:12" s="201" customFormat="1" ht="18" customHeight="1">
      <c r="A658" s="122" t="s">
        <v>325</v>
      </c>
      <c r="B658" s="115" t="s">
        <v>1378</v>
      </c>
      <c r="C658" s="114" t="s">
        <v>4</v>
      </c>
      <c r="D658" s="193" t="s">
        <v>916</v>
      </c>
      <c r="E658" s="116">
        <v>4</v>
      </c>
      <c r="F658" s="117"/>
      <c r="G658" s="10"/>
      <c r="H658" s="118"/>
      <c r="I658" s="118"/>
      <c r="J658" s="119"/>
      <c r="K658" s="120" t="s">
        <v>970</v>
      </c>
      <c r="L658" s="200"/>
    </row>
    <row r="659" spans="1:12" s="201" customFormat="1" ht="18" customHeight="1">
      <c r="A659" s="122"/>
      <c r="B659" s="115"/>
      <c r="C659" s="114"/>
      <c r="D659" s="193"/>
      <c r="E659" s="116"/>
      <c r="F659" s="117"/>
      <c r="G659" s="10"/>
      <c r="H659" s="118"/>
      <c r="I659" s="118"/>
      <c r="J659" s="119"/>
      <c r="K659" s="120"/>
      <c r="L659" s="200"/>
    </row>
    <row r="660" spans="1:12" s="201" customFormat="1" ht="18" customHeight="1">
      <c r="A660" s="151" t="s">
        <v>1379</v>
      </c>
      <c r="B660" s="152" t="s">
        <v>1380</v>
      </c>
      <c r="C660" s="153"/>
      <c r="D660" s="155"/>
      <c r="E660" s="154"/>
      <c r="F660" s="117"/>
      <c r="G660" s="10"/>
      <c r="H660" s="118"/>
      <c r="I660" s="118"/>
      <c r="J660" s="119"/>
      <c r="K660" s="120"/>
      <c r="L660" s="200"/>
    </row>
    <row r="661" spans="1:12" s="201" customFormat="1" ht="18" customHeight="1">
      <c r="A661" s="151" t="s">
        <v>809</v>
      </c>
      <c r="B661" s="152" t="s">
        <v>1381</v>
      </c>
      <c r="C661" s="153" t="s">
        <v>186</v>
      </c>
      <c r="D661" s="202" t="s">
        <v>916</v>
      </c>
      <c r="E661" s="154">
        <v>2</v>
      </c>
      <c r="F661" s="117"/>
      <c r="G661" s="10"/>
      <c r="H661" s="118"/>
      <c r="I661" s="118"/>
      <c r="J661" s="119"/>
      <c r="K661" s="120"/>
      <c r="L661" s="200"/>
    </row>
    <row r="662" spans="1:12" s="201" customFormat="1" ht="18" customHeight="1">
      <c r="A662" s="151" t="s">
        <v>379</v>
      </c>
      <c r="B662" s="152" t="s">
        <v>1382</v>
      </c>
      <c r="C662" s="153" t="s">
        <v>4</v>
      </c>
      <c r="D662" s="202" t="s">
        <v>916</v>
      </c>
      <c r="E662" s="154">
        <v>2.5</v>
      </c>
      <c r="F662" s="117"/>
      <c r="G662" s="10"/>
      <c r="H662" s="118"/>
      <c r="I662" s="118"/>
      <c r="J662" s="119"/>
      <c r="K662" s="120"/>
      <c r="L662" s="200"/>
    </row>
    <row r="663" spans="1:12" s="201" customFormat="1" ht="18" customHeight="1">
      <c r="A663" s="151" t="s">
        <v>1399</v>
      </c>
      <c r="B663" s="152" t="s">
        <v>1400</v>
      </c>
      <c r="C663" s="153"/>
      <c r="D663" s="155"/>
      <c r="E663" s="154"/>
      <c r="F663" s="117"/>
      <c r="G663" s="10"/>
      <c r="H663" s="118"/>
      <c r="I663" s="118"/>
      <c r="J663" s="119"/>
      <c r="K663" s="120"/>
      <c r="L663" s="200"/>
    </row>
    <row r="664" spans="1:12" s="200" customFormat="1" ht="31.5" customHeight="1">
      <c r="A664" s="122" t="s">
        <v>809</v>
      </c>
      <c r="B664" s="204" t="s">
        <v>1401</v>
      </c>
      <c r="C664" s="114" t="s">
        <v>186</v>
      </c>
      <c r="D664" s="114" t="s">
        <v>811</v>
      </c>
      <c r="E664" s="116">
        <v>1</v>
      </c>
      <c r="F664" s="117"/>
      <c r="G664" s="10"/>
      <c r="H664" s="118"/>
      <c r="I664" s="118"/>
      <c r="J664" s="120"/>
      <c r="K664" s="120"/>
    </row>
    <row r="665" spans="1:12" s="200" customFormat="1" ht="21" customHeight="1">
      <c r="A665" s="122" t="s">
        <v>901</v>
      </c>
      <c r="B665" s="204" t="s">
        <v>1402</v>
      </c>
      <c r="C665" s="114" t="s">
        <v>1403</v>
      </c>
      <c r="D665" s="114" t="s">
        <v>811</v>
      </c>
      <c r="E665" s="116">
        <v>1</v>
      </c>
      <c r="F665" s="117"/>
      <c r="G665" s="10"/>
      <c r="H665" s="118"/>
      <c r="I665" s="118"/>
      <c r="J665" s="120"/>
      <c r="K665" s="120"/>
    </row>
    <row r="666" spans="1:12" s="201" customFormat="1" ht="18" customHeight="1">
      <c r="A666" s="122"/>
      <c r="B666" s="115"/>
      <c r="C666" s="114"/>
      <c r="D666" s="114"/>
      <c r="E666" s="116"/>
      <c r="F666" s="117"/>
      <c r="G666" s="10"/>
      <c r="H666" s="118"/>
      <c r="I666" s="118"/>
      <c r="J666" s="119"/>
      <c r="K666" s="120"/>
      <c r="L666" s="200"/>
    </row>
    <row r="667" spans="1:12" s="201" customFormat="1" ht="18" customHeight="1">
      <c r="A667" s="114" t="s">
        <v>1383</v>
      </c>
      <c r="B667" s="115" t="s">
        <v>1384</v>
      </c>
      <c r="C667" s="114" t="s">
        <v>180</v>
      </c>
      <c r="D667" s="114"/>
      <c r="E667" s="116" t="s">
        <v>180</v>
      </c>
      <c r="F667" s="117"/>
      <c r="G667" s="10"/>
      <c r="H667" s="118"/>
      <c r="I667" s="118"/>
      <c r="J667" s="119"/>
      <c r="K667" s="120"/>
      <c r="L667" s="200"/>
    </row>
    <row r="668" spans="1:12" s="201" customFormat="1" ht="18" customHeight="1">
      <c r="A668" s="122" t="s">
        <v>809</v>
      </c>
      <c r="B668" s="115" t="s">
        <v>1385</v>
      </c>
      <c r="C668" s="114" t="s">
        <v>4</v>
      </c>
      <c r="D668" s="193" t="s">
        <v>916</v>
      </c>
      <c r="E668" s="116">
        <v>34.18</v>
      </c>
      <c r="F668" s="117"/>
      <c r="G668" s="10"/>
      <c r="H668" s="118"/>
      <c r="I668" s="118"/>
      <c r="J668" s="121"/>
      <c r="K668" s="123" t="s">
        <v>253</v>
      </c>
      <c r="L668" s="200"/>
    </row>
    <row r="669" spans="1:12" s="201" customFormat="1" ht="18" customHeight="1">
      <c r="A669" s="122" t="s">
        <v>187</v>
      </c>
      <c r="B669" s="115" t="s">
        <v>1386</v>
      </c>
      <c r="C669" s="114" t="s">
        <v>4</v>
      </c>
      <c r="D669" s="193" t="s">
        <v>916</v>
      </c>
      <c r="E669" s="116">
        <v>9.43</v>
      </c>
      <c r="F669" s="117"/>
      <c r="G669" s="10"/>
      <c r="H669" s="118"/>
      <c r="I669" s="118"/>
      <c r="J669" s="119"/>
      <c r="K669" s="120"/>
      <c r="L669" s="200"/>
    </row>
    <row r="670" spans="1:12" s="201" customFormat="1" ht="18" customHeight="1">
      <c r="A670" s="122" t="s">
        <v>814</v>
      </c>
      <c r="B670" s="167" t="s">
        <v>1387</v>
      </c>
      <c r="C670" s="114" t="s">
        <v>4</v>
      </c>
      <c r="D670" s="193" t="s">
        <v>916</v>
      </c>
      <c r="E670" s="167">
        <v>5.63</v>
      </c>
      <c r="F670" s="158"/>
      <c r="G670" s="158"/>
      <c r="H670" s="158"/>
      <c r="I670" s="158"/>
      <c r="J670" s="168"/>
      <c r="K670" s="158"/>
      <c r="L670" s="200"/>
    </row>
    <row r="671" spans="1:12">
      <c r="A671" s="122" t="s">
        <v>840</v>
      </c>
      <c r="B671" s="167" t="s">
        <v>1388</v>
      </c>
      <c r="C671" s="114" t="s">
        <v>4</v>
      </c>
      <c r="D671" s="193" t="s">
        <v>916</v>
      </c>
      <c r="E671" s="167">
        <v>9.43</v>
      </c>
      <c r="F671" s="158"/>
      <c r="G671" s="158"/>
      <c r="H671" s="158"/>
      <c r="I671" s="158"/>
      <c r="J671" s="168"/>
      <c r="K671" s="158"/>
    </row>
    <row r="672" spans="1:12">
      <c r="A672" s="122" t="s">
        <v>834</v>
      </c>
      <c r="B672" s="167" t="s">
        <v>1389</v>
      </c>
      <c r="C672" s="114" t="s">
        <v>4</v>
      </c>
      <c r="D672" s="193" t="s">
        <v>916</v>
      </c>
      <c r="E672" s="167">
        <v>17.34</v>
      </c>
      <c r="F672" s="158"/>
      <c r="G672" s="158"/>
      <c r="H672" s="158"/>
      <c r="I672" s="158"/>
      <c r="J672" s="168"/>
      <c r="K672" s="158"/>
    </row>
    <row r="673" spans="1:11">
      <c r="A673" s="122" t="s">
        <v>191</v>
      </c>
      <c r="B673" s="167" t="s">
        <v>1390</v>
      </c>
      <c r="C673" s="114" t="s">
        <v>4</v>
      </c>
      <c r="D673" s="193" t="s">
        <v>916</v>
      </c>
      <c r="E673" s="167">
        <v>25.26</v>
      </c>
      <c r="F673" s="158"/>
      <c r="G673" s="158"/>
      <c r="H673" s="158"/>
      <c r="I673" s="158"/>
      <c r="J673" s="168"/>
      <c r="K673" s="158"/>
    </row>
    <row r="674" spans="1:11">
      <c r="A674" s="169"/>
      <c r="B674" s="167"/>
      <c r="C674" s="167"/>
      <c r="D674" s="167"/>
      <c r="E674" s="167"/>
      <c r="F674" s="158"/>
      <c r="G674" s="158"/>
      <c r="H674" s="158"/>
      <c r="I674" s="158"/>
      <c r="J674" s="168"/>
      <c r="K674" s="158"/>
    </row>
    <row r="675" spans="1:11">
      <c r="A675" s="169" t="s">
        <v>1391</v>
      </c>
      <c r="B675" s="167" t="s">
        <v>1392</v>
      </c>
      <c r="C675" s="167"/>
      <c r="D675" s="167"/>
      <c r="E675" s="167"/>
      <c r="F675" s="158"/>
      <c r="G675" s="158"/>
      <c r="H675" s="158"/>
      <c r="I675" s="158"/>
      <c r="J675" s="168"/>
      <c r="K675" s="158"/>
    </row>
    <row r="676" spans="1:11" ht="13.5">
      <c r="A676" s="122" t="s">
        <v>923</v>
      </c>
      <c r="B676" s="115" t="s">
        <v>1393</v>
      </c>
      <c r="C676" s="114" t="s">
        <v>193</v>
      </c>
      <c r="D676" s="114"/>
      <c r="E676" s="142">
        <v>2</v>
      </c>
      <c r="F676" s="158"/>
      <c r="G676" s="158"/>
      <c r="H676" s="158"/>
      <c r="I676" s="158"/>
      <c r="J676" s="168"/>
      <c r="K676" s="158"/>
    </row>
    <row r="677" spans="1:11" ht="67.5">
      <c r="A677" s="122" t="s">
        <v>901</v>
      </c>
      <c r="B677" s="205" t="s">
        <v>1404</v>
      </c>
      <c r="C677" s="114" t="s">
        <v>4</v>
      </c>
      <c r="D677" s="193" t="s">
        <v>916</v>
      </c>
      <c r="E677" s="142">
        <v>30</v>
      </c>
      <c r="F677" s="117"/>
      <c r="G677" s="10"/>
      <c r="H677" s="118"/>
      <c r="I677" s="118"/>
      <c r="J677" s="119"/>
      <c r="K677" s="123" t="s">
        <v>1405</v>
      </c>
    </row>
  </sheetData>
  <mergeCells count="17">
    <mergeCell ref="L46:L47"/>
    <mergeCell ref="L15:L16"/>
    <mergeCell ref="L33:L34"/>
    <mergeCell ref="L84:L85"/>
    <mergeCell ref="L129:L130"/>
    <mergeCell ref="K602:K604"/>
    <mergeCell ref="K624:K625"/>
    <mergeCell ref="J3:J4"/>
    <mergeCell ref="K3:K4"/>
    <mergeCell ref="A1:K1"/>
    <mergeCell ref="A3:A4"/>
    <mergeCell ref="B3:B4"/>
    <mergeCell ref="C3:C4"/>
    <mergeCell ref="E3:E4"/>
    <mergeCell ref="D3:D4"/>
    <mergeCell ref="F3:G3"/>
    <mergeCell ref="H3:I3"/>
  </mergeCells>
  <phoneticPr fontId="5" type="noConversion"/>
  <pageMargins left="0.49999996799999996" right="0.49999996799999996" top="0.49999996799999996" bottom="0.49999996799999996" header="0.37499996799999996" footer="0.37499996799999996"/>
  <pageSetup paperSize="9" scale="67" fitToHeight="0" orientation="landscape" verticalDpi="1200" r:id="rId1"/>
  <headerFooter alignWithMargins="0">
    <oddHeader>&amp;L&amp;"宋体,常规"&amp;9&amp;C&amp;"宋体,常规"&amp;9&amp;R&amp;"宋体,常规"&amp;9</oddHeader>
    <oddFooter>&amp;L&amp;"宋体,常规"&amp;9江阴热电有限公司2×100MW级燃机热电联产工程&amp;C&amp;"宋体,常规"&amp;9  &amp;P  &amp;R&amp;"宋体,常规"&amp;9中国电力工程顾问集团公司西北电力设计院有限公司</oddFooter>
  </headerFooter>
</worksheet>
</file>

<file path=xl/worksheets/sheet8.xml><?xml version="1.0" encoding="utf-8"?>
<worksheet xmlns="http://schemas.openxmlformats.org/spreadsheetml/2006/main" xmlns:r="http://schemas.openxmlformats.org/officeDocument/2006/relationships">
  <dimension ref="A2:R26"/>
  <sheetViews>
    <sheetView workbookViewId="0">
      <selection activeCell="E9" sqref="E9"/>
    </sheetView>
  </sheetViews>
  <sheetFormatPr defaultColWidth="9.140625" defaultRowHeight="12.75"/>
  <cols>
    <col min="1" max="1" width="5" style="95" customWidth="1"/>
    <col min="2" max="2" width="24.7109375" style="95" customWidth="1"/>
    <col min="3" max="3" width="6.42578125" style="95" customWidth="1"/>
    <col min="4" max="4" width="6.85546875" style="95" customWidth="1"/>
    <col min="5" max="10" width="8.140625" style="95" customWidth="1"/>
    <col min="11" max="11" width="11.140625" style="95" customWidth="1"/>
    <col min="12" max="13" width="8.140625" style="95" customWidth="1"/>
    <col min="14" max="17" width="7.42578125" style="95" customWidth="1"/>
    <col min="18" max="18" width="9.140625" style="95"/>
    <col min="19" max="16384" width="9.140625" style="12"/>
  </cols>
  <sheetData>
    <row r="2" spans="1:18" ht="20.25">
      <c r="A2" s="273" t="s">
        <v>86</v>
      </c>
      <c r="B2" s="273"/>
      <c r="C2" s="273"/>
      <c r="D2" s="273"/>
      <c r="E2" s="273"/>
      <c r="F2" s="273"/>
      <c r="G2" s="273"/>
      <c r="H2" s="273"/>
      <c r="I2" s="273"/>
      <c r="J2" s="273"/>
      <c r="K2" s="273"/>
      <c r="L2" s="273"/>
      <c r="M2" s="273"/>
      <c r="N2" s="273"/>
      <c r="O2" s="273"/>
      <c r="P2" s="273"/>
      <c r="Q2" s="273"/>
      <c r="R2" s="273"/>
    </row>
    <row r="3" spans="1:18">
      <c r="A3" s="275" t="s">
        <v>659</v>
      </c>
      <c r="B3" s="276"/>
      <c r="C3" s="276"/>
      <c r="D3" s="276"/>
      <c r="E3" s="276"/>
      <c r="F3" s="97"/>
      <c r="G3" s="97"/>
      <c r="H3" s="97"/>
      <c r="I3" s="97"/>
      <c r="J3" s="97"/>
      <c r="K3" s="97"/>
      <c r="L3" s="97"/>
      <c r="M3" s="97"/>
      <c r="N3" s="97"/>
      <c r="O3" s="97"/>
      <c r="P3" s="97"/>
      <c r="Q3" s="97"/>
      <c r="R3" s="98" t="s">
        <v>87</v>
      </c>
    </row>
    <row r="4" spans="1:18" ht="38.25" customHeight="1">
      <c r="A4" s="99" t="s">
        <v>61</v>
      </c>
      <c r="B4" s="99" t="s">
        <v>62</v>
      </c>
      <c r="C4" s="99" t="s">
        <v>88</v>
      </c>
      <c r="D4" s="99" t="s">
        <v>89</v>
      </c>
      <c r="E4" s="99" t="s">
        <v>167</v>
      </c>
      <c r="F4" s="100" t="s">
        <v>166</v>
      </c>
      <c r="G4" s="100" t="s">
        <v>153</v>
      </c>
      <c r="H4" s="99" t="s">
        <v>90</v>
      </c>
      <c r="I4" s="99" t="s">
        <v>91</v>
      </c>
      <c r="J4" s="100" t="s">
        <v>151</v>
      </c>
      <c r="K4" s="100" t="s">
        <v>152</v>
      </c>
      <c r="L4" s="99" t="s">
        <v>92</v>
      </c>
      <c r="M4" s="99" t="s">
        <v>63</v>
      </c>
      <c r="N4" s="99" t="s">
        <v>93</v>
      </c>
      <c r="O4" s="99" t="s">
        <v>94</v>
      </c>
      <c r="P4" s="99" t="s">
        <v>95</v>
      </c>
      <c r="Q4" s="99" t="s">
        <v>96</v>
      </c>
      <c r="R4" s="99" t="s">
        <v>64</v>
      </c>
    </row>
    <row r="5" spans="1:18" ht="18.75" customHeight="1">
      <c r="A5" s="101"/>
      <c r="B5" s="102"/>
      <c r="C5" s="102"/>
      <c r="D5" s="101"/>
      <c r="E5" s="101"/>
      <c r="F5" s="101"/>
      <c r="G5" s="101"/>
      <c r="H5" s="101"/>
      <c r="I5" s="101"/>
      <c r="J5" s="101"/>
      <c r="K5" s="101"/>
      <c r="L5" s="101"/>
      <c r="M5" s="101"/>
      <c r="N5" s="101"/>
      <c r="O5" s="101"/>
      <c r="P5" s="101"/>
      <c r="Q5" s="101"/>
      <c r="R5" s="101"/>
    </row>
    <row r="6" spans="1:18" ht="18.75" customHeight="1">
      <c r="A6" s="101"/>
      <c r="B6" s="102"/>
      <c r="C6" s="102"/>
      <c r="D6" s="101"/>
      <c r="E6" s="101"/>
      <c r="F6" s="101"/>
      <c r="G6" s="101"/>
      <c r="H6" s="101"/>
      <c r="I6" s="101"/>
      <c r="J6" s="101"/>
      <c r="K6" s="101"/>
      <c r="L6" s="101"/>
      <c r="M6" s="101"/>
      <c r="N6" s="101"/>
      <c r="O6" s="101"/>
      <c r="P6" s="101"/>
      <c r="Q6" s="101"/>
      <c r="R6" s="101"/>
    </row>
    <row r="7" spans="1:18" ht="18.75" customHeight="1">
      <c r="A7" s="101"/>
      <c r="B7" s="102"/>
      <c r="C7" s="102"/>
      <c r="D7" s="101"/>
      <c r="E7" s="101"/>
      <c r="F7" s="101"/>
      <c r="G7" s="101"/>
      <c r="H7" s="101"/>
      <c r="I7" s="101"/>
      <c r="J7" s="101"/>
      <c r="K7" s="101"/>
      <c r="L7" s="101"/>
      <c r="M7" s="101"/>
      <c r="N7" s="101"/>
      <c r="O7" s="101"/>
      <c r="P7" s="101"/>
      <c r="Q7" s="101"/>
      <c r="R7" s="101"/>
    </row>
    <row r="8" spans="1:18" ht="18.75" customHeight="1">
      <c r="A8" s="101"/>
      <c r="B8" s="102"/>
      <c r="C8" s="102"/>
      <c r="D8" s="101"/>
      <c r="E8" s="101"/>
      <c r="F8" s="101"/>
      <c r="G8" s="101"/>
      <c r="H8" s="101"/>
      <c r="I8" s="101"/>
      <c r="J8" s="101"/>
      <c r="K8" s="101"/>
      <c r="L8" s="101"/>
      <c r="M8" s="101"/>
      <c r="N8" s="101"/>
      <c r="O8" s="101"/>
      <c r="P8" s="101"/>
      <c r="Q8" s="101"/>
      <c r="R8" s="101"/>
    </row>
    <row r="9" spans="1:18" ht="18.75" customHeight="1">
      <c r="A9" s="101"/>
      <c r="B9" s="102"/>
      <c r="C9" s="102"/>
      <c r="D9" s="101"/>
      <c r="E9" s="101"/>
      <c r="F9" s="101"/>
      <c r="G9" s="101"/>
      <c r="H9" s="101"/>
      <c r="I9" s="101"/>
      <c r="J9" s="101"/>
      <c r="K9" s="101"/>
      <c r="L9" s="101"/>
      <c r="M9" s="101"/>
      <c r="N9" s="101"/>
      <c r="O9" s="101"/>
      <c r="P9" s="101"/>
      <c r="Q9" s="101"/>
      <c r="R9" s="101"/>
    </row>
    <row r="10" spans="1:18" ht="18.75" customHeight="1">
      <c r="A10" s="101"/>
      <c r="B10" s="102"/>
      <c r="C10" s="102"/>
      <c r="D10" s="101"/>
      <c r="E10" s="101"/>
      <c r="F10" s="101"/>
      <c r="G10" s="101"/>
      <c r="H10" s="101"/>
      <c r="I10" s="101"/>
      <c r="J10" s="101"/>
      <c r="K10" s="101"/>
      <c r="L10" s="101"/>
      <c r="M10" s="101"/>
      <c r="N10" s="101"/>
      <c r="O10" s="101"/>
      <c r="P10" s="101"/>
      <c r="Q10" s="101"/>
      <c r="R10" s="101"/>
    </row>
    <row r="11" spans="1:18" ht="18.75" customHeight="1">
      <c r="A11" s="101"/>
      <c r="B11" s="102"/>
      <c r="C11" s="102"/>
      <c r="D11" s="101"/>
      <c r="E11" s="101"/>
      <c r="F11" s="101"/>
      <c r="G11" s="101"/>
      <c r="H11" s="101"/>
      <c r="I11" s="101"/>
      <c r="J11" s="101"/>
      <c r="K11" s="101"/>
      <c r="L11" s="101"/>
      <c r="M11" s="101"/>
      <c r="N11" s="101"/>
      <c r="O11" s="101"/>
      <c r="P11" s="101"/>
      <c r="Q11" s="101"/>
      <c r="R11" s="101"/>
    </row>
    <row r="12" spans="1:18" ht="18.75" customHeight="1">
      <c r="A12" s="101"/>
      <c r="B12" s="102"/>
      <c r="C12" s="102"/>
      <c r="D12" s="101"/>
      <c r="E12" s="101"/>
      <c r="F12" s="101"/>
      <c r="G12" s="101"/>
      <c r="H12" s="101"/>
      <c r="I12" s="101"/>
      <c r="J12" s="101"/>
      <c r="K12" s="101"/>
      <c r="L12" s="101"/>
      <c r="M12" s="101"/>
      <c r="N12" s="101"/>
      <c r="O12" s="101"/>
      <c r="P12" s="101"/>
      <c r="Q12" s="101"/>
      <c r="R12" s="101"/>
    </row>
    <row r="13" spans="1:18" ht="18.75" customHeight="1">
      <c r="A13" s="101"/>
      <c r="B13" s="102"/>
      <c r="C13" s="102"/>
      <c r="D13" s="101"/>
      <c r="E13" s="101"/>
      <c r="F13" s="101"/>
      <c r="G13" s="101"/>
      <c r="H13" s="101"/>
      <c r="I13" s="101"/>
      <c r="J13" s="101"/>
      <c r="K13" s="101"/>
      <c r="L13" s="101"/>
      <c r="M13" s="101"/>
      <c r="N13" s="101"/>
      <c r="O13" s="101"/>
      <c r="P13" s="101"/>
      <c r="Q13" s="101"/>
      <c r="R13" s="101"/>
    </row>
    <row r="14" spans="1:18" ht="18.75" customHeight="1">
      <c r="A14" s="101"/>
      <c r="B14" s="102"/>
      <c r="C14" s="102"/>
      <c r="D14" s="101"/>
      <c r="E14" s="101"/>
      <c r="F14" s="101"/>
      <c r="G14" s="101"/>
      <c r="H14" s="101"/>
      <c r="I14" s="101"/>
      <c r="J14" s="101"/>
      <c r="K14" s="101"/>
      <c r="L14" s="101"/>
      <c r="M14" s="101"/>
      <c r="N14" s="101"/>
      <c r="O14" s="101"/>
      <c r="P14" s="101"/>
      <c r="Q14" s="101"/>
      <c r="R14" s="101"/>
    </row>
    <row r="15" spans="1:18" ht="18.75" customHeight="1">
      <c r="A15" s="101"/>
      <c r="B15" s="102"/>
      <c r="C15" s="102"/>
      <c r="D15" s="101"/>
      <c r="E15" s="101"/>
      <c r="F15" s="101"/>
      <c r="G15" s="101"/>
      <c r="H15" s="101"/>
      <c r="I15" s="101"/>
      <c r="J15" s="101"/>
      <c r="K15" s="101"/>
      <c r="L15" s="101"/>
      <c r="M15" s="101"/>
      <c r="N15" s="101"/>
      <c r="O15" s="101"/>
      <c r="P15" s="101"/>
      <c r="Q15" s="101"/>
      <c r="R15" s="101"/>
    </row>
    <row r="16" spans="1:18" ht="18.75" customHeight="1">
      <c r="A16" s="101"/>
      <c r="B16" s="102"/>
      <c r="C16" s="102"/>
      <c r="D16" s="101"/>
      <c r="E16" s="101"/>
      <c r="F16" s="101"/>
      <c r="G16" s="101"/>
      <c r="H16" s="101"/>
      <c r="I16" s="101"/>
      <c r="J16" s="101"/>
      <c r="K16" s="101"/>
      <c r="L16" s="101"/>
      <c r="M16" s="101"/>
      <c r="N16" s="101"/>
      <c r="O16" s="101"/>
      <c r="P16" s="101"/>
      <c r="Q16" s="101"/>
      <c r="R16" s="101"/>
    </row>
    <row r="17" spans="1:18" ht="18.75" customHeight="1">
      <c r="A17" s="101"/>
      <c r="B17" s="102"/>
      <c r="C17" s="102"/>
      <c r="D17" s="101"/>
      <c r="E17" s="101"/>
      <c r="F17" s="101"/>
      <c r="G17" s="101"/>
      <c r="H17" s="101"/>
      <c r="I17" s="101"/>
      <c r="J17" s="101"/>
      <c r="K17" s="101"/>
      <c r="L17" s="101"/>
      <c r="M17" s="101"/>
      <c r="N17" s="101"/>
      <c r="O17" s="101"/>
      <c r="P17" s="101"/>
      <c r="Q17" s="101"/>
      <c r="R17" s="101"/>
    </row>
    <row r="18" spans="1:18" ht="18.75" customHeight="1">
      <c r="A18" s="101"/>
      <c r="B18" s="102"/>
      <c r="C18" s="102"/>
      <c r="D18" s="101"/>
      <c r="E18" s="101"/>
      <c r="F18" s="101"/>
      <c r="G18" s="101"/>
      <c r="H18" s="101"/>
      <c r="I18" s="101"/>
      <c r="J18" s="101"/>
      <c r="K18" s="101"/>
      <c r="L18" s="101"/>
      <c r="M18" s="101"/>
      <c r="N18" s="101"/>
      <c r="O18" s="101"/>
      <c r="P18" s="101"/>
      <c r="Q18" s="101"/>
      <c r="R18" s="101"/>
    </row>
    <row r="19" spans="1:18" ht="18.75" customHeight="1">
      <c r="A19" s="101"/>
      <c r="B19" s="102"/>
      <c r="C19" s="102"/>
      <c r="D19" s="101"/>
      <c r="E19" s="101"/>
      <c r="F19" s="101"/>
      <c r="G19" s="101"/>
      <c r="H19" s="101"/>
      <c r="I19" s="101"/>
      <c r="J19" s="101"/>
      <c r="K19" s="101"/>
      <c r="L19" s="101"/>
      <c r="M19" s="101"/>
      <c r="N19" s="101"/>
      <c r="O19" s="101"/>
      <c r="P19" s="101"/>
      <c r="Q19" s="101"/>
      <c r="R19" s="101"/>
    </row>
    <row r="20" spans="1:18" ht="18.75" customHeight="1">
      <c r="A20" s="101"/>
      <c r="B20" s="102"/>
      <c r="C20" s="102"/>
      <c r="D20" s="101"/>
      <c r="E20" s="101"/>
      <c r="F20" s="101"/>
      <c r="G20" s="101"/>
      <c r="H20" s="101"/>
      <c r="I20" s="101"/>
      <c r="J20" s="101"/>
      <c r="K20" s="101"/>
      <c r="L20" s="101"/>
      <c r="M20" s="101"/>
      <c r="N20" s="101"/>
      <c r="O20" s="101"/>
      <c r="P20" s="101"/>
      <c r="Q20" s="101"/>
      <c r="R20" s="101"/>
    </row>
    <row r="21" spans="1:18" ht="18.75" customHeight="1">
      <c r="A21" s="101"/>
      <c r="B21" s="102"/>
      <c r="C21" s="102"/>
      <c r="D21" s="101"/>
      <c r="E21" s="101"/>
      <c r="F21" s="101"/>
      <c r="G21" s="101"/>
      <c r="H21" s="101"/>
      <c r="I21" s="101"/>
      <c r="J21" s="101"/>
      <c r="K21" s="101"/>
      <c r="L21" s="101"/>
      <c r="M21" s="101"/>
      <c r="N21" s="101"/>
      <c r="O21" s="101"/>
      <c r="P21" s="101"/>
      <c r="Q21" s="101"/>
      <c r="R21" s="101"/>
    </row>
    <row r="22" spans="1:18">
      <c r="A22" s="97"/>
      <c r="B22" s="103"/>
      <c r="C22" s="103"/>
      <c r="D22" s="97"/>
      <c r="E22" s="97"/>
      <c r="F22" s="97"/>
      <c r="G22" s="97"/>
      <c r="H22" s="97"/>
      <c r="I22" s="97"/>
      <c r="J22" s="97"/>
      <c r="K22" s="97"/>
      <c r="L22" s="97"/>
      <c r="M22" s="97"/>
      <c r="N22" s="97"/>
      <c r="O22" s="97"/>
      <c r="P22" s="97"/>
      <c r="Q22" s="97"/>
      <c r="R22" s="97"/>
    </row>
    <row r="23" spans="1:18">
      <c r="A23" s="97"/>
      <c r="B23" s="103"/>
      <c r="C23" s="103"/>
      <c r="D23" s="97"/>
      <c r="E23" s="97"/>
      <c r="F23" s="97"/>
      <c r="G23" s="97"/>
      <c r="H23" s="97"/>
      <c r="I23" s="97"/>
      <c r="J23" s="97"/>
      <c r="K23" s="97"/>
      <c r="L23" s="97"/>
      <c r="M23" s="97"/>
      <c r="N23" s="97"/>
      <c r="O23" s="97"/>
      <c r="P23" s="97"/>
      <c r="Q23" s="97"/>
      <c r="R23" s="97"/>
    </row>
    <row r="24" spans="1:18" ht="15">
      <c r="A24" s="274" t="s">
        <v>66</v>
      </c>
      <c r="B24" s="274"/>
      <c r="C24" s="274"/>
      <c r="D24" s="274"/>
      <c r="E24" s="274"/>
      <c r="F24" s="274"/>
      <c r="G24" s="104"/>
      <c r="H24" s="105"/>
      <c r="I24" s="105"/>
      <c r="J24" s="105"/>
      <c r="K24" s="105"/>
      <c r="L24" s="105"/>
      <c r="M24" s="105"/>
      <c r="N24" s="105"/>
      <c r="O24" s="105"/>
      <c r="P24" s="105"/>
      <c r="Q24" s="105"/>
      <c r="R24" s="105"/>
    </row>
    <row r="25" spans="1:18" ht="22.5" customHeight="1">
      <c r="A25" s="274" t="s">
        <v>67</v>
      </c>
      <c r="B25" s="274"/>
      <c r="C25" s="274"/>
      <c r="D25" s="274"/>
      <c r="E25" s="274"/>
      <c r="F25" s="274"/>
      <c r="G25" s="104"/>
      <c r="H25" s="105"/>
      <c r="I25" s="105"/>
      <c r="J25" s="105"/>
      <c r="K25" s="105"/>
      <c r="L25" s="105"/>
      <c r="M25" s="105"/>
      <c r="N25" s="105"/>
      <c r="O25" s="105"/>
      <c r="P25" s="105"/>
      <c r="Q25" s="105"/>
      <c r="R25" s="105"/>
    </row>
    <row r="26" spans="1:18" ht="22.5" customHeight="1">
      <c r="A26" s="274" t="s">
        <v>68</v>
      </c>
      <c r="B26" s="274"/>
      <c r="C26" s="274"/>
      <c r="D26" s="274"/>
      <c r="E26" s="274"/>
      <c r="F26" s="274"/>
      <c r="G26" s="104"/>
      <c r="H26" s="105"/>
      <c r="I26" s="105"/>
      <c r="J26" s="105"/>
      <c r="K26" s="105"/>
      <c r="L26" s="105"/>
      <c r="M26" s="105"/>
      <c r="N26" s="105"/>
      <c r="O26" s="105"/>
      <c r="P26" s="105"/>
      <c r="Q26" s="105"/>
      <c r="R26" s="105"/>
    </row>
  </sheetData>
  <mergeCells count="5">
    <mergeCell ref="A2:R2"/>
    <mergeCell ref="A24:F24"/>
    <mergeCell ref="A25:F25"/>
    <mergeCell ref="A26:F26"/>
    <mergeCell ref="A3:E3"/>
  </mergeCells>
  <phoneticPr fontId="5" type="noConversion"/>
  <printOptions horizontalCentered="1"/>
  <pageMargins left="0.51181102362204722" right="0.5118110236220472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dimension ref="A1:G21"/>
  <sheetViews>
    <sheetView workbookViewId="0">
      <selection activeCell="K10" sqref="K10"/>
    </sheetView>
  </sheetViews>
  <sheetFormatPr defaultColWidth="9.140625" defaultRowHeight="12.75"/>
  <cols>
    <col min="1" max="1" width="5.28515625" style="12" customWidth="1"/>
    <col min="2" max="2" width="22.140625" style="12" customWidth="1"/>
    <col min="3" max="3" width="20.5703125" style="12" customWidth="1"/>
    <col min="4" max="4" width="5.5703125" style="12" customWidth="1"/>
    <col min="5" max="5" width="12.5703125" style="12" customWidth="1"/>
    <col min="6" max="7" width="13.42578125" style="12" customWidth="1"/>
    <col min="8" max="16384" width="9.140625" style="12"/>
  </cols>
  <sheetData>
    <row r="1" spans="1:7" ht="20.25">
      <c r="A1" s="277" t="s">
        <v>79</v>
      </c>
      <c r="B1" s="277"/>
      <c r="C1" s="277"/>
      <c r="D1" s="277"/>
      <c r="E1" s="277"/>
      <c r="F1" s="277"/>
      <c r="G1" s="277"/>
    </row>
    <row r="2" spans="1:7" ht="15">
      <c r="A2" s="278" t="s">
        <v>660</v>
      </c>
      <c r="B2" s="278"/>
      <c r="C2" s="278"/>
      <c r="D2" s="278"/>
      <c r="E2" s="278"/>
      <c r="F2" s="41"/>
      <c r="G2" s="42" t="s">
        <v>80</v>
      </c>
    </row>
    <row r="3" spans="1:7" ht="22.5" customHeight="1">
      <c r="A3" s="43" t="s">
        <v>70</v>
      </c>
      <c r="B3" s="43" t="s">
        <v>81</v>
      </c>
      <c r="C3" s="43" t="s">
        <v>82</v>
      </c>
      <c r="D3" s="43" t="s">
        <v>83</v>
      </c>
      <c r="E3" s="43" t="s">
        <v>84</v>
      </c>
      <c r="F3" s="44" t="s">
        <v>71</v>
      </c>
      <c r="G3" s="45" t="s">
        <v>72</v>
      </c>
    </row>
    <row r="4" spans="1:7" ht="22.5" customHeight="1">
      <c r="A4" s="46">
        <v>1</v>
      </c>
      <c r="B4" s="47"/>
      <c r="C4" s="47"/>
      <c r="D4" s="46"/>
      <c r="E4" s="48"/>
      <c r="F4" s="48"/>
      <c r="G4" s="48"/>
    </row>
    <row r="5" spans="1:7" ht="22.5" customHeight="1">
      <c r="A5" s="46">
        <v>2</v>
      </c>
      <c r="B5" s="47"/>
      <c r="C5" s="47"/>
      <c r="D5" s="46"/>
      <c r="E5" s="48"/>
      <c r="F5" s="48"/>
      <c r="G5" s="48"/>
    </row>
    <row r="6" spans="1:7" ht="22.5" customHeight="1">
      <c r="A6" s="46">
        <v>3</v>
      </c>
      <c r="B6" s="47"/>
      <c r="C6" s="47"/>
      <c r="D6" s="46"/>
      <c r="E6" s="48"/>
      <c r="F6" s="48"/>
      <c r="G6" s="48"/>
    </row>
    <row r="7" spans="1:7" ht="22.5" customHeight="1">
      <c r="A7" s="46">
        <v>4</v>
      </c>
      <c r="B7" s="47"/>
      <c r="C7" s="47"/>
      <c r="D7" s="46"/>
      <c r="E7" s="48"/>
      <c r="F7" s="48"/>
      <c r="G7" s="48"/>
    </row>
    <row r="8" spans="1:7" ht="22.5" customHeight="1">
      <c r="A8" s="46">
        <v>5</v>
      </c>
      <c r="B8" s="47"/>
      <c r="C8" s="47"/>
      <c r="D8" s="46"/>
      <c r="E8" s="48"/>
      <c r="F8" s="48"/>
      <c r="G8" s="48"/>
    </row>
    <row r="9" spans="1:7" ht="22.5" customHeight="1">
      <c r="A9" s="46">
        <v>6</v>
      </c>
      <c r="B9" s="47"/>
      <c r="C9" s="47"/>
      <c r="D9" s="46"/>
      <c r="E9" s="48"/>
      <c r="F9" s="48"/>
      <c r="G9" s="48"/>
    </row>
    <row r="10" spans="1:7" ht="22.5" customHeight="1">
      <c r="A10" s="46">
        <v>7</v>
      </c>
      <c r="B10" s="47"/>
      <c r="C10" s="47"/>
      <c r="D10" s="46"/>
      <c r="E10" s="48"/>
      <c r="F10" s="48"/>
      <c r="G10" s="48"/>
    </row>
    <row r="11" spans="1:7" ht="22.5" customHeight="1">
      <c r="A11" s="46">
        <v>8</v>
      </c>
      <c r="B11" s="47"/>
      <c r="C11" s="47"/>
      <c r="D11" s="46"/>
      <c r="E11" s="48"/>
      <c r="F11" s="48"/>
      <c r="G11" s="48"/>
    </row>
    <row r="12" spans="1:7" ht="22.5" customHeight="1">
      <c r="A12" s="46"/>
      <c r="B12" s="47"/>
      <c r="C12" s="47"/>
      <c r="D12" s="46"/>
      <c r="E12" s="48"/>
      <c r="F12" s="48"/>
      <c r="G12" s="48"/>
    </row>
    <row r="13" spans="1:7" ht="22.5" customHeight="1">
      <c r="A13" s="46"/>
      <c r="B13" s="47"/>
      <c r="C13" s="47"/>
      <c r="D13" s="46"/>
      <c r="E13" s="48"/>
      <c r="F13" s="48"/>
      <c r="G13" s="48"/>
    </row>
    <row r="14" spans="1:7" ht="22.5" customHeight="1">
      <c r="A14" s="46"/>
      <c r="B14" s="47"/>
      <c r="C14" s="47"/>
      <c r="D14" s="46"/>
      <c r="E14" s="48"/>
      <c r="F14" s="48"/>
      <c r="G14" s="48"/>
    </row>
    <row r="15" spans="1:7" ht="22.5" customHeight="1">
      <c r="A15" s="46"/>
      <c r="B15" s="47"/>
      <c r="C15" s="47"/>
      <c r="D15" s="46"/>
      <c r="E15" s="48"/>
      <c r="F15" s="48"/>
      <c r="G15" s="48"/>
    </row>
    <row r="16" spans="1:7" ht="22.5" customHeight="1">
      <c r="A16" s="46"/>
      <c r="B16" s="47"/>
      <c r="C16" s="47"/>
      <c r="D16" s="46"/>
      <c r="E16" s="48"/>
      <c r="F16" s="48"/>
      <c r="G16" s="48"/>
    </row>
    <row r="17" spans="1:7">
      <c r="A17" s="49" t="s">
        <v>85</v>
      </c>
      <c r="B17" s="2"/>
      <c r="C17" s="2"/>
      <c r="D17" s="2"/>
      <c r="E17" s="2"/>
      <c r="F17" s="2"/>
      <c r="G17" s="2"/>
    </row>
    <row r="18" spans="1:7">
      <c r="A18" s="2"/>
      <c r="B18" s="2"/>
      <c r="C18" s="2"/>
      <c r="D18" s="2"/>
      <c r="E18" s="2"/>
      <c r="F18" s="2"/>
      <c r="G18" s="2"/>
    </row>
    <row r="19" spans="1:7" ht="30.75" customHeight="1">
      <c r="A19" s="253" t="s">
        <v>66</v>
      </c>
      <c r="B19" s="253"/>
      <c r="C19" s="253"/>
      <c r="D19" s="253"/>
      <c r="E19" s="253"/>
      <c r="F19" s="253"/>
      <c r="G19" s="28"/>
    </row>
    <row r="20" spans="1:7" ht="30.75" customHeight="1">
      <c r="A20" s="253" t="s">
        <v>67</v>
      </c>
      <c r="B20" s="253"/>
      <c r="C20" s="253"/>
      <c r="D20" s="253"/>
      <c r="E20" s="253"/>
      <c r="F20" s="253"/>
      <c r="G20" s="28"/>
    </row>
    <row r="21" spans="1:7" ht="30.75" customHeight="1">
      <c r="A21" s="253" t="s">
        <v>68</v>
      </c>
      <c r="B21" s="253"/>
      <c r="C21" s="253"/>
      <c r="D21" s="253"/>
      <c r="E21" s="253"/>
      <c r="F21" s="253"/>
      <c r="G21" s="28"/>
    </row>
  </sheetData>
  <mergeCells count="5">
    <mergeCell ref="A1:G1"/>
    <mergeCell ref="A19:F19"/>
    <mergeCell ref="A20:F20"/>
    <mergeCell ref="A21:F21"/>
    <mergeCell ref="A2:E2"/>
  </mergeCells>
  <phoneticPr fontId="5" type="noConversion"/>
  <printOptions horizont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2</vt:i4>
      </vt:variant>
    </vt:vector>
  </HeadingPairs>
  <TitlesOfParts>
    <vt:vector size="13" baseType="lpstr">
      <vt:lpstr>1、封面</vt:lpstr>
      <vt:lpstr>2、编制说明</vt:lpstr>
      <vt:lpstr>3、汇总表</vt:lpstr>
      <vt:lpstr>4、建筑汇总表</vt:lpstr>
      <vt:lpstr>5、安装汇总表</vt:lpstr>
      <vt:lpstr>6、建筑清单</vt:lpstr>
      <vt:lpstr>7、安装清单</vt:lpstr>
      <vt:lpstr>8、单价分析表</vt:lpstr>
      <vt:lpstr>9、投标人采购主要材料价格表</vt:lpstr>
      <vt:lpstr>10、其他项目</vt:lpstr>
      <vt:lpstr>11、主要建筑材料暂估价汇总表</vt:lpstr>
      <vt:lpstr>'6、建筑清单'!Print_Titles</vt:lpstr>
      <vt:lpstr>'7、安装清单'!Print_Titles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dc:creator>
  <cp:lastModifiedBy>Administrator</cp:lastModifiedBy>
  <cp:lastPrinted>2019-05-23T06:03:29Z</cp:lastPrinted>
  <dcterms:created xsi:type="dcterms:W3CDTF">2016-02-14T07:33:48Z</dcterms:created>
  <dcterms:modified xsi:type="dcterms:W3CDTF">2019-05-23T06:04:31Z</dcterms:modified>
</cp:coreProperties>
</file>