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<sst xmlns="http://schemas.openxmlformats.org/spreadsheetml/2006/main" count="111" uniqueCount="88">
  <si>
    <r>
      <t>江阴市</t>
    </r>
    <r>
      <rPr>
        <sz val="26"/>
        <color rgb="FF000000"/>
        <rFont val="Times New Roman"/>
        <charset val="134"/>
      </rPr>
      <t>2026</t>
    </r>
    <r>
      <rPr>
        <sz val="26"/>
        <color rgb="FF000000"/>
        <rFont val="方正小标宋_GBK"/>
        <charset val="134"/>
      </rPr>
      <t>年第一批中央对市县转移支付资金拟立项汇总表</t>
    </r>
  </si>
  <si>
    <r>
      <rPr>
        <sz val="14"/>
        <color rgb="FF000000"/>
        <rFont val="方正仿宋_GBK"/>
        <charset val="134"/>
      </rPr>
      <t>单位：万元</t>
    </r>
  </si>
  <si>
    <t>序号</t>
  </si>
  <si>
    <t>专项名称</t>
  </si>
  <si>
    <t>工作任务名称</t>
  </si>
  <si>
    <t>项目名称</t>
  </si>
  <si>
    <t>实施主体</t>
  </si>
  <si>
    <t>资金预算安排情况</t>
  </si>
  <si>
    <t>绩效目标</t>
  </si>
  <si>
    <t>备注</t>
  </si>
  <si>
    <t>合计</t>
  </si>
  <si>
    <t>中央财政补助资金</t>
  </si>
  <si>
    <t>省级财政补助资金</t>
  </si>
  <si>
    <t>市县财政补助资金</t>
  </si>
  <si>
    <t>上年财政结余结转</t>
  </si>
  <si>
    <t>中央农业产业发展资金</t>
  </si>
  <si>
    <t>农机购置与应用补贴</t>
  </si>
  <si>
    <t>实施农机购置补贴</t>
  </si>
  <si>
    <t>江阴市农业农村局</t>
  </si>
  <si>
    <r>
      <rPr>
        <sz val="14"/>
        <rFont val="方正仿宋_GBK"/>
        <charset val="134"/>
      </rPr>
      <t>农机购置与应用补贴机具数</t>
    </r>
    <r>
      <rPr>
        <sz val="14"/>
        <rFont val="Times New Roman"/>
        <charset val="134"/>
      </rPr>
      <t>107</t>
    </r>
    <r>
      <rPr>
        <sz val="14"/>
        <rFont val="方正仿宋_GBK"/>
        <charset val="134"/>
      </rPr>
      <t>台；服务对象对中央财政补助经费使用情况的满意度</t>
    </r>
    <r>
      <rPr>
        <sz val="14"/>
        <rFont val="Times New Roman"/>
        <charset val="134"/>
      </rPr>
      <t>≥90%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</si>
  <si>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205</t>
    </r>
    <r>
      <rPr>
        <sz val="14"/>
        <rFont val="方正仿宋_GBK"/>
        <charset val="134"/>
      </rPr>
      <t>万；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42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17</t>
    </r>
    <r>
      <rPr>
        <sz val="14"/>
        <rFont val="方正仿宋_GBK"/>
        <charset val="134"/>
      </rPr>
      <t>万</t>
    </r>
  </si>
  <si>
    <t>农业产业强镇</t>
  </si>
  <si>
    <t>现代化绿色蔬菜保供基地建设项目（种苗基地）</t>
  </si>
  <si>
    <t>江阴市徐霞客兴惠现代农业发展有限公司</t>
  </si>
  <si>
    <r>
      <rPr>
        <sz val="14"/>
        <rFont val="方正仿宋_GBK"/>
        <charset val="134"/>
      </rPr>
      <t>新建设农业产业强镇数量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个；服务对象对中央财政补助经费使用情况的满意度</t>
    </r>
    <r>
      <rPr>
        <sz val="14"/>
        <rFont val="Times New Roman"/>
        <charset val="134"/>
      </rPr>
      <t>≥90%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</si>
  <si>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73</t>
    </r>
    <r>
      <rPr>
        <sz val="14"/>
        <rFont val="方正仿宋_GBK"/>
        <charset val="134"/>
      </rPr>
      <t>万；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42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227</t>
    </r>
    <r>
      <rPr>
        <sz val="14"/>
        <rFont val="方正仿宋_GBK"/>
        <charset val="134"/>
      </rPr>
      <t>万</t>
    </r>
  </si>
  <si>
    <t>出口蔬菜标准化种植基地项目</t>
  </si>
  <si>
    <t>徐霞客镇湖塘村股份经济合作社</t>
  </si>
  <si>
    <t>中央农业产业发展资金小计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</si>
  <si>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278</t>
    </r>
    <r>
      <rPr>
        <sz val="14"/>
        <rFont val="方正仿宋_GBK"/>
        <charset val="134"/>
      </rPr>
      <t>万；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42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244</t>
    </r>
    <r>
      <rPr>
        <sz val="14"/>
        <rFont val="方正仿宋_GBK"/>
        <charset val="134"/>
      </rPr>
      <t>万</t>
    </r>
  </si>
  <si>
    <t>中央粮油生产保障资金</t>
  </si>
  <si>
    <r>
      <rPr>
        <sz val="14"/>
        <rFont val="方正仿宋_GBK"/>
        <charset val="134"/>
      </rPr>
      <t>小麦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一喷三防</t>
    </r>
    <r>
      <rPr>
        <sz val="14"/>
        <rFont val="Times New Roman"/>
        <charset val="134"/>
      </rPr>
      <t>”</t>
    </r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</si>
  <si>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年江阴市中央粮油生产保障资金（小麦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一喷三防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）</t>
    </r>
  </si>
  <si>
    <t>江阴市农业技术推广中心</t>
  </si>
  <si>
    <r>
      <rPr>
        <sz val="14"/>
        <rFont val="方正仿宋_GBK"/>
        <charset val="134"/>
      </rPr>
      <t>小麦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一喷三防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项目区统防统治覆盖率提升；小麦防病治虫提质增产效果明显；服务对象满意度</t>
    </r>
    <r>
      <rPr>
        <sz val="14"/>
        <rFont val="Times New Roman"/>
        <charset val="134"/>
      </rPr>
      <t>≥85%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</si>
  <si>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77</t>
    </r>
    <r>
      <rPr>
        <sz val="14"/>
        <rFont val="方正仿宋_GBK"/>
        <charset val="134"/>
      </rPr>
      <t>万</t>
    </r>
  </si>
  <si>
    <t>扩种油菜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</si>
  <si>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年油菜扩种</t>
    </r>
  </si>
  <si>
    <r>
      <rPr>
        <sz val="14"/>
        <rFont val="方正仿宋_GBK"/>
        <charset val="134"/>
      </rPr>
      <t>支持油菜生产面积</t>
    </r>
    <r>
      <rPr>
        <sz val="14"/>
        <rFont val="Times New Roman"/>
        <charset val="134"/>
      </rPr>
      <t>0.38</t>
    </r>
    <r>
      <rPr>
        <sz val="14"/>
        <rFont val="方正仿宋_GBK"/>
        <charset val="134"/>
      </rPr>
      <t>万亩；服务对象满意度</t>
    </r>
    <r>
      <rPr>
        <sz val="14"/>
        <rFont val="Times New Roman"/>
        <charset val="134"/>
      </rPr>
      <t>≥85%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</si>
  <si>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50.5</t>
    </r>
    <r>
      <rPr>
        <sz val="14"/>
        <rFont val="方正仿宋_GBK"/>
        <charset val="134"/>
      </rPr>
      <t>万</t>
    </r>
  </si>
  <si>
    <t>中央粮油生产保障资金小计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</si>
  <si>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127.5</t>
    </r>
    <r>
      <rPr>
        <sz val="14"/>
        <rFont val="方正仿宋_GBK"/>
        <charset val="134"/>
      </rPr>
      <t>万</t>
    </r>
  </si>
  <si>
    <t>中央农业防灾减灾和水利救灾资金（动物防疫）</t>
  </si>
  <si>
    <t>强制免疫</t>
  </si>
  <si>
    <t>重大动物疫病强制免疫</t>
  </si>
  <si>
    <t>江阴市水产畜牧技术推广中心</t>
  </si>
  <si>
    <r>
      <rPr>
        <sz val="14"/>
        <rFont val="方正仿宋_GBK"/>
        <charset val="134"/>
      </rPr>
      <t>春秋防检查养殖场户免疫密度</t>
    </r>
    <r>
      <rPr>
        <sz val="14"/>
        <rFont val="Times New Roman"/>
        <charset val="134"/>
      </rPr>
      <t>≥90%</t>
    </r>
    <r>
      <rPr>
        <sz val="14"/>
        <rFont val="方正仿宋_GBK"/>
        <charset val="134"/>
      </rPr>
      <t>；春秋防检查免疫抗体合格率（除布病和包虫病外）</t>
    </r>
    <r>
      <rPr>
        <sz val="14"/>
        <rFont val="Times New Roman"/>
        <charset val="134"/>
      </rPr>
      <t>≥70%</t>
    </r>
    <r>
      <rPr>
        <sz val="14"/>
        <rFont val="方正仿宋_GBK"/>
        <charset val="134"/>
      </rPr>
      <t>；强制免疫补助对象对政策实施的满意度</t>
    </r>
    <r>
      <rPr>
        <sz val="14"/>
        <rFont val="Times New Roman"/>
        <charset val="134"/>
      </rPr>
      <t>≥85%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</si>
  <si>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11.04</t>
    </r>
    <r>
      <rPr>
        <sz val="14"/>
        <rFont val="宋体"/>
        <charset val="134"/>
      </rPr>
      <t>万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42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2.21</t>
    </r>
    <r>
      <rPr>
        <sz val="14"/>
        <rFont val="方正仿宋_GBK"/>
        <charset val="134"/>
      </rPr>
      <t>万</t>
    </r>
  </si>
  <si>
    <t>养殖环节无害化处理</t>
  </si>
  <si>
    <t>江阴市农业综合行政执法大队</t>
  </si>
  <si>
    <r>
      <rPr>
        <sz val="14"/>
        <rFont val="方正仿宋_GBK"/>
        <charset val="134"/>
      </rPr>
      <t>养殖环节病死猪无害化处理补助数量</t>
    </r>
    <r>
      <rPr>
        <sz val="14"/>
        <rFont val="Times New Roman"/>
        <charset val="134"/>
      </rPr>
      <t>5382</t>
    </r>
    <r>
      <rPr>
        <sz val="14"/>
        <rFont val="方正仿宋_GBK"/>
        <charset val="134"/>
      </rPr>
      <t>头；不发生大规模随意抛弃病死猪事件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</si>
  <si>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14.4</t>
    </r>
    <r>
      <rPr>
        <sz val="14"/>
        <rFont val="方正仿宋_GBK"/>
        <charset val="134"/>
      </rPr>
      <t>万；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42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3.6</t>
    </r>
    <r>
      <rPr>
        <sz val="14"/>
        <rFont val="方正仿宋_GBK"/>
        <charset val="134"/>
      </rPr>
      <t>万</t>
    </r>
  </si>
  <si>
    <t>中央农业防灾减灾和水利救灾资金（第二批）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</si>
  <si>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年江阴市中央农业防灾减灾和水利救灾资金（第二批）</t>
    </r>
  </si>
  <si>
    <r>
      <rPr>
        <sz val="14"/>
        <rFont val="方正仿宋_GBK"/>
        <charset val="134"/>
      </rPr>
      <t>重大病虫疫情防控面积</t>
    </r>
    <r>
      <rPr>
        <sz val="14"/>
        <rFont val="Times New Roman"/>
        <charset val="134"/>
      </rPr>
      <t>8.1</t>
    </r>
    <r>
      <rPr>
        <sz val="14"/>
        <rFont val="方正仿宋_GBK"/>
        <charset val="134"/>
      </rPr>
      <t>万亩次；重发区域病虫害得到有效控制；项目实施区统防统治覆盖率</t>
    </r>
    <r>
      <rPr>
        <sz val="14"/>
        <rFont val="Times New Roman"/>
        <charset val="134"/>
      </rPr>
      <t>≥52%</t>
    </r>
    <r>
      <rPr>
        <sz val="14"/>
        <rFont val="方正仿宋_GBK"/>
        <charset val="134"/>
      </rPr>
      <t>；采购物资或服务价格低于市场价格；粮食不因病虫害出现大面积成灾绝收；持续开展重大病虫害疫情灾情监测；受灾农民或防治服务组织满意度</t>
    </r>
    <r>
      <rPr>
        <sz val="14"/>
        <rFont val="Times New Roman"/>
        <charset val="134"/>
      </rPr>
      <t>≥85%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</si>
  <si>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31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81</t>
    </r>
    <r>
      <rPr>
        <sz val="14"/>
        <rFont val="方正仿宋_GBK"/>
        <charset val="134"/>
      </rPr>
      <t>万</t>
    </r>
  </si>
  <si>
    <t>中央农业防灾减灾和水利救灾资金小计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</si>
  <si>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25.44</t>
    </r>
    <r>
      <rPr>
        <sz val="14"/>
        <rFont val="方正仿宋_GBK"/>
        <charset val="134"/>
      </rPr>
      <t>万；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42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5.81</t>
    </r>
    <r>
      <rPr>
        <sz val="14"/>
        <rFont val="方正仿宋_GBK"/>
        <charset val="134"/>
      </rPr>
      <t>万；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31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81</t>
    </r>
    <r>
      <rPr>
        <sz val="14"/>
        <rFont val="方正仿宋_GBK"/>
        <charset val="134"/>
      </rPr>
      <t>万</t>
    </r>
  </si>
  <si>
    <t>中央农业经营主体能力提升资金</t>
  </si>
  <si>
    <t>高素质农民培育</t>
  </si>
  <si>
    <t>中央财政高素质农民培育</t>
  </si>
  <si>
    <r>
      <rPr>
        <sz val="14"/>
        <rFont val="方正仿宋_GBK"/>
        <charset val="134"/>
      </rPr>
      <t>高素质农民专题培育人数</t>
    </r>
    <r>
      <rPr>
        <sz val="14"/>
        <rFont val="Times New Roman"/>
        <charset val="134"/>
      </rPr>
      <t>230</t>
    </r>
    <r>
      <rPr>
        <sz val="14"/>
        <rFont val="方正仿宋_GBK"/>
        <charset val="134"/>
      </rPr>
      <t>人；高素质农民培育质量抽查合格率</t>
    </r>
    <r>
      <rPr>
        <sz val="14"/>
        <rFont val="Times New Roman"/>
        <charset val="134"/>
      </rPr>
      <t>≥90%</t>
    </r>
    <r>
      <rPr>
        <sz val="14"/>
        <rFont val="方正仿宋_GBK"/>
        <charset val="134"/>
      </rPr>
      <t>；高素质农民培育对象的满意度</t>
    </r>
    <r>
      <rPr>
        <sz val="14"/>
        <rFont val="Times New Roman"/>
        <charset val="134"/>
      </rPr>
      <t>≥90%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</si>
  <si>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88.2</t>
    </r>
    <r>
      <rPr>
        <sz val="14"/>
        <rFont val="方正仿宋_GBK"/>
        <charset val="134"/>
      </rPr>
      <t>万</t>
    </r>
  </si>
  <si>
    <t>实用人才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</si>
  <si>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年农村实用人才培育项目</t>
    </r>
  </si>
  <si>
    <t>江阴市华西乡村振兴培训中心有限公司（华西村基地）</t>
  </si>
  <si>
    <r>
      <rPr>
        <sz val="14"/>
        <rFont val="方正仿宋_GBK"/>
        <charset val="134"/>
      </rPr>
      <t>实用人才培育数量</t>
    </r>
    <r>
      <rPr>
        <sz val="14"/>
        <rFont val="Times New Roman"/>
        <charset val="134"/>
      </rPr>
      <t>500</t>
    </r>
    <r>
      <rPr>
        <sz val="14"/>
        <rFont val="方正仿宋_GBK"/>
        <charset val="134"/>
      </rPr>
      <t>人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</si>
  <si>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175</t>
    </r>
    <r>
      <rPr>
        <sz val="14"/>
        <rFont val="方正仿宋_GBK"/>
        <charset val="134"/>
      </rPr>
      <t>万</t>
    </r>
  </si>
  <si>
    <t>基层农技推广体系改革与建设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</si>
  <si>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年基层农技推广体系改革与建设项目</t>
    </r>
  </si>
  <si>
    <r>
      <rPr>
        <sz val="14"/>
        <rFont val="方正仿宋_GBK"/>
        <charset val="134"/>
      </rPr>
      <t>科技示范主体数量</t>
    </r>
    <r>
      <rPr>
        <sz val="14"/>
        <rFont val="Times New Roman"/>
        <charset val="134"/>
      </rPr>
      <t>300</t>
    </r>
    <r>
      <rPr>
        <sz val="14"/>
        <rFont val="方正仿宋_GBK"/>
        <charset val="134"/>
      </rPr>
      <t>个；基层农技人员培训数量</t>
    </r>
    <r>
      <rPr>
        <sz val="14"/>
        <rFont val="Times New Roman"/>
        <charset val="134"/>
      </rPr>
      <t>100</t>
    </r>
    <r>
      <rPr>
        <sz val="14"/>
        <rFont val="方正仿宋_GBK"/>
        <charset val="134"/>
      </rPr>
      <t>人；农业科技试验示范基地数量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个；新型农业经营主体生产设施条件（是）；农业主推技术到位率</t>
    </r>
    <r>
      <rPr>
        <sz val="14"/>
        <rFont val="Times New Roman"/>
        <charset val="134"/>
      </rPr>
      <t>≥95%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</si>
  <si>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万</t>
    </r>
  </si>
  <si>
    <t>江阴市区域性农业综合服务中心（农业科技试验示范场所）</t>
  </si>
  <si>
    <t>中央农业经营主体能力提升资金小计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</si>
  <si>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 xml:space="preserve">88 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393.2</t>
    </r>
    <r>
      <rPr>
        <sz val="14"/>
        <rFont val="方正仿宋_GBK"/>
        <charset val="134"/>
      </rPr>
      <t>万</t>
    </r>
  </si>
  <si>
    <t>中央耕地建设与利用资金</t>
  </si>
  <si>
    <t>化肥减量增效</t>
  </si>
  <si>
    <r>
      <rPr>
        <sz val="14"/>
        <rFont val="方正仿宋_GBK"/>
        <charset val="134"/>
      </rPr>
      <t>江阴市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年部级化肥减量增效项目</t>
    </r>
  </si>
  <si>
    <r>
      <rPr>
        <sz val="14"/>
        <rFont val="方正仿宋_GBK"/>
        <charset val="134"/>
      </rPr>
      <t>农户施肥调查</t>
    </r>
    <r>
      <rPr>
        <sz val="14"/>
        <rFont val="Times New Roman"/>
        <charset val="134"/>
      </rPr>
      <t>120</t>
    </r>
    <r>
      <rPr>
        <sz val="14"/>
        <rFont val="方正仿宋_GBK"/>
        <charset val="134"/>
      </rPr>
      <t>户；田间试验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个</t>
    </r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</si>
  <si>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42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9.6</t>
    </r>
    <r>
      <rPr>
        <sz val="14"/>
        <rFont val="方正仿宋_GBK"/>
        <charset val="134"/>
      </rPr>
      <t>万</t>
    </r>
  </si>
  <si>
    <t>土地二轮延包</t>
  </si>
  <si>
    <t>土地二轮延包试点工作经费</t>
  </si>
  <si>
    <r>
      <rPr>
        <sz val="14"/>
        <rFont val="方正仿宋_GBK"/>
        <charset val="134"/>
      </rPr>
      <t>已到期村组启动延包工作比例</t>
    </r>
    <r>
      <rPr>
        <sz val="14"/>
        <rFont val="Times New Roman"/>
        <charset val="134"/>
      </rPr>
      <t>≥90%</t>
    </r>
    <r>
      <rPr>
        <sz val="14"/>
        <rFont val="方正仿宋_GBK"/>
        <charset val="134"/>
      </rPr>
      <t>；二轮延包试点工作有序推进；试点地区农民满意度</t>
    </r>
    <r>
      <rPr>
        <sz val="14"/>
        <rFont val="Times New Roman"/>
        <charset val="134"/>
      </rPr>
      <t>≥90%</t>
    </r>
  </si>
  <si>
    <r>
      <rPr>
        <sz val="14"/>
        <rFont val="方正仿宋_GBK"/>
        <charset val="134"/>
      </rPr>
      <t>苏财农改〔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14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61</t>
    </r>
    <r>
      <rPr>
        <sz val="14"/>
        <rFont val="方正仿宋_GBK"/>
        <charset val="134"/>
      </rPr>
      <t>万</t>
    </r>
  </si>
  <si>
    <t>中央耕地建设与利用资金小计</t>
  </si>
  <si>
    <r>
      <rPr>
        <sz val="14"/>
        <rFont val="方正仿宋_GBK"/>
        <charset val="134"/>
      </rPr>
      <t>苏财农〔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42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9.6</t>
    </r>
    <r>
      <rPr>
        <sz val="14"/>
        <rFont val="方正仿宋_GBK"/>
        <charset val="134"/>
      </rPr>
      <t>万；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苏财农改〔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〕</t>
    </r>
    <r>
      <rPr>
        <sz val="14"/>
        <rFont val="Times New Roman"/>
        <charset val="134"/>
      </rPr>
      <t>14</t>
    </r>
    <r>
      <rPr>
        <sz val="14"/>
        <rFont val="方正仿宋_GBK"/>
        <charset val="134"/>
      </rPr>
      <t>号</t>
    </r>
    <r>
      <rPr>
        <sz val="14"/>
        <rFont val="Times New Roman"/>
        <charset val="134"/>
      </rPr>
      <t>61</t>
    </r>
    <r>
      <rPr>
        <sz val="14"/>
        <rFont val="方正仿宋_GBK"/>
        <charset val="134"/>
      </rPr>
      <t>万</t>
    </r>
  </si>
  <si>
    <r>
      <rPr>
        <sz val="14"/>
        <color theme="1"/>
        <rFont val="方正楷体_GBK"/>
        <charset val="134"/>
      </rPr>
      <t>合</t>
    </r>
    <r>
      <rPr>
        <sz val="14"/>
        <color theme="1"/>
        <rFont val="Times New Roman"/>
        <charset val="134"/>
      </rPr>
      <t xml:space="preserve">            </t>
    </r>
    <r>
      <rPr>
        <sz val="14"/>
        <color theme="1"/>
        <rFont val="方正楷体_GBK"/>
        <charset val="134"/>
      </rPr>
      <t>计</t>
    </r>
  </si>
  <si>
    <r>
      <rPr>
        <sz val="14"/>
        <color theme="1"/>
        <rFont val="方正仿宋_GBK"/>
        <charset val="134"/>
      </rPr>
      <t>苏财农〔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 xml:space="preserve">88 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824.14</t>
    </r>
    <r>
      <rPr>
        <sz val="14"/>
        <color theme="1"/>
        <rFont val="方正仿宋_GBK"/>
        <charset val="134"/>
      </rPr>
      <t>万；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苏财农〔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42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259.41</t>
    </r>
    <r>
      <rPr>
        <sz val="14"/>
        <color theme="1"/>
        <rFont val="方正仿宋_GBK"/>
        <charset val="134"/>
      </rPr>
      <t>万；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苏财农〔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 xml:space="preserve">31 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81</t>
    </r>
    <r>
      <rPr>
        <sz val="14"/>
        <color theme="1"/>
        <rFont val="方正仿宋_GBK"/>
        <charset val="134"/>
      </rPr>
      <t>万；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苏财农改〔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方正仿宋_GBK"/>
        <charset val="134"/>
      </rPr>
      <t>〕</t>
    </r>
    <r>
      <rPr>
        <sz val="14"/>
        <color theme="1"/>
        <rFont val="Times New Roman"/>
        <charset val="134"/>
      </rPr>
      <t>14</t>
    </r>
    <r>
      <rPr>
        <sz val="14"/>
        <color theme="1"/>
        <rFont val="方正仿宋_GBK"/>
        <charset val="134"/>
      </rPr>
      <t>号</t>
    </r>
    <r>
      <rPr>
        <sz val="14"/>
        <color theme="1"/>
        <rFont val="Times New Roman"/>
        <charset val="134"/>
      </rPr>
      <t>61</t>
    </r>
    <r>
      <rPr>
        <sz val="14"/>
        <color theme="1"/>
        <rFont val="方正仿宋_GBK"/>
        <charset val="134"/>
      </rPr>
      <t>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</si>
</sst>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26"/>
      <color rgb="FF000000"/>
      <name val="方正小标宋_GBK"/>
      <charset val="134"/>
    </font>
    <font>
      <sz val="26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name val="方正黑体_GBK"/>
      <charset val="134"/>
    </font>
    <font>
      <sz val="14"/>
      <name val="方正仿宋_GBK"/>
      <charset val="134"/>
    </font>
    <font>
      <sz val="14"/>
      <name val="方正楷体_GBK"/>
      <charset val="134"/>
    </font>
    <font>
      <sz val="14"/>
      <color theme="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75" zoomScaleNormal="75" workbookViewId="0">
      <selection activeCell="D3" sqref="D3:D5"/>
    </sheetView>
  </sheetViews>
  <sheetFormatPr defaultColWidth="8.88888888888889" defaultRowHeight="14.4"/>
  <cols>
    <col min="1" max="1" width="5.75" style="5" customWidth="1"/>
    <col min="2" max="2" width="19.7037037037037" style="5" customWidth="1"/>
    <col min="3" max="3" width="20" style="5" customWidth="1"/>
    <col min="4" max="4" width="29.9259259259259" style="5" customWidth="1"/>
    <col min="5" max="5" width="23.8518518518519" style="5" customWidth="1"/>
    <col min="6" max="6" width="16.5925925925926" style="5" customWidth="1"/>
    <col min="7" max="7" width="12.2962962962963" style="5" customWidth="1"/>
    <col min="8" max="8" width="13.3796296296296" style="5" customWidth="1"/>
    <col min="9" max="9" width="12.75" style="5" customWidth="1"/>
    <col min="10" max="10" width="13.7777777777778" style="5" customWidth="1"/>
    <col min="11" max="11" width="44.4444444444444" style="5" customWidth="1"/>
    <col min="12" max="12" width="42.0740740740741" style="5" customWidth="1"/>
    <col min="13" max="16384" width="8.87962962962963" style="5"/>
  </cols>
  <sheetData>
    <row r="1" s="1" customFormat="1" ht="47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</row>
    <row r="2" s="1" customFormat="1" ht="31" customHeight="1" spans="1:12">
      <c r="A2" s="8"/>
      <c r="B2" s="8"/>
      <c r="C2" s="8"/>
      <c r="D2" s="8"/>
      <c r="E2" s="8"/>
      <c r="F2" s="8"/>
      <c r="G2" s="8"/>
      <c r="H2" s="8"/>
      <c r="I2" s="8"/>
      <c r="J2" s="8"/>
      <c r="K2" s="9"/>
      <c r="L2" s="10" t="s">
        <v>1</v>
      </c>
    </row>
    <row r="3" s="2" customFormat="1" ht="36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  <c r="H3" s="12"/>
      <c r="I3" s="12"/>
      <c r="J3" s="12"/>
      <c r="K3" s="11" t="s">
        <v>8</v>
      </c>
      <c r="L3" s="11" t="s">
        <v>9</v>
      </c>
    </row>
    <row r="4" s="2" customFormat="1" ht="24.95" customHeight="1" spans="1:12">
      <c r="A4" s="12"/>
      <c r="B4" s="12"/>
      <c r="C4" s="13"/>
      <c r="D4" s="12"/>
      <c r="E4" s="12"/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/>
      <c r="L4" s="12"/>
    </row>
    <row r="5" s="2" customFormat="1" ht="42" customHeight="1" spans="1:12">
      <c r="A5" s="12"/>
      <c r="B5" s="12"/>
      <c r="C5" s="12"/>
      <c r="D5" s="12"/>
      <c r="E5" s="12"/>
      <c r="F5" s="12"/>
      <c r="G5" s="12"/>
      <c r="H5" s="12"/>
      <c r="I5" s="12"/>
      <c r="J5" s="12"/>
      <c r="K5" s="11"/>
      <c r="L5" s="12"/>
    </row>
    <row r="6" s="2" customFormat="1" ht="72" customHeight="1" spans="1:12">
      <c r="A6" s="14">
        <v>1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222</v>
      </c>
      <c r="G6" s="16">
        <v>222</v>
      </c>
      <c r="H6" s="17"/>
      <c r="I6" s="18"/>
      <c r="J6" s="14"/>
      <c r="K6" s="19" t="s">
        <v>19</v>
      </c>
      <c r="L6" s="20" t="s">
        <v>20</v>
      </c>
    </row>
    <row r="7" s="3" customFormat="1" ht="68" customHeight="1" spans="1:12">
      <c r="A7" s="14">
        <v>2</v>
      </c>
      <c r="B7" s="15" t="s">
        <v>15</v>
      </c>
      <c r="C7" s="15" t="s">
        <v>21</v>
      </c>
      <c r="D7" s="15" t="s">
        <v>22</v>
      </c>
      <c r="E7" s="15" t="s">
        <v>23</v>
      </c>
      <c r="F7" s="16">
        <v>300</v>
      </c>
      <c r="G7" s="14">
        <v>100</v>
      </c>
      <c r="H7" s="17"/>
      <c r="I7" s="14">
        <v>200</v>
      </c>
      <c r="J7" s="14"/>
      <c r="K7" s="21" t="s">
        <v>24</v>
      </c>
      <c r="L7" s="22" t="s">
        <v>25</v>
      </c>
    </row>
    <row r="8" s="3" customFormat="1" ht="68" customHeight="1" spans="1:12">
      <c r="A8" s="14">
        <v>3</v>
      </c>
      <c r="B8" s="15" t="s">
        <v>15</v>
      </c>
      <c r="C8" s="15" t="s">
        <v>21</v>
      </c>
      <c r="D8" s="15" t="s">
        <v>26</v>
      </c>
      <c r="E8" s="15" t="s">
        <v>27</v>
      </c>
      <c r="F8" s="16">
        <v>300</v>
      </c>
      <c r="G8" s="14">
        <v>200</v>
      </c>
      <c r="H8" s="17"/>
      <c r="I8" s="14">
        <v>100</v>
      </c>
      <c r="J8" s="14"/>
      <c r="K8" s="23"/>
      <c r="L8" s="24"/>
    </row>
    <row r="9" s="3" customFormat="1" ht="70" customHeight="1" spans="1:12">
      <c r="A9" s="25" t="s">
        <v>28</v>
      </c>
      <c r="B9" s="14"/>
      <c r="C9" s="14"/>
      <c r="D9" s="14"/>
      <c r="E9" s="14"/>
      <c r="F9" s="16">
        <f>SUM(F6:F8)</f>
        <v>822</v>
      </c>
      <c r="G9" s="14">
        <v>522</v>
      </c>
      <c r="H9" s="17"/>
      <c r="I9" s="14">
        <f>SUM(I6:I8)</f>
        <v>300</v>
      </c>
      <c r="J9" s="14"/>
      <c r="K9" s="26"/>
      <c r="L9" s="20" t="s">
        <v>29</v>
      </c>
    </row>
    <row r="10" s="3" customFormat="1" ht="79" customHeight="1" spans="1:12">
      <c r="A10" s="14">
        <v>1</v>
      </c>
      <c r="B10" s="15" t="s">
        <v>30</v>
      </c>
      <c r="C10" s="15" t="s">
        <v>31</v>
      </c>
      <c r="D10" s="17" t="s">
        <v>32</v>
      </c>
      <c r="E10" s="15" t="s">
        <v>33</v>
      </c>
      <c r="F10" s="17">
        <v>77</v>
      </c>
      <c r="G10" s="14">
        <v>77</v>
      </c>
      <c r="H10" s="17"/>
      <c r="I10" s="14"/>
      <c r="J10" s="14"/>
      <c r="K10" s="19" t="s">
        <v>34</v>
      </c>
      <c r="L10" s="20" t="s">
        <v>35</v>
      </c>
    </row>
    <row r="11" s="2" customFormat="1" ht="66" customHeight="1" spans="1:12">
      <c r="A11" s="14">
        <v>2</v>
      </c>
      <c r="B11" s="15" t="s">
        <v>30</v>
      </c>
      <c r="C11" s="15" t="s">
        <v>36</v>
      </c>
      <c r="D11" s="17" t="s">
        <v>37</v>
      </c>
      <c r="E11" s="15" t="s">
        <v>33</v>
      </c>
      <c r="F11" s="14">
        <v>50.5</v>
      </c>
      <c r="G11" s="14">
        <v>50.5</v>
      </c>
      <c r="H11" s="14"/>
      <c r="I11" s="18"/>
      <c r="J11" s="14"/>
      <c r="K11" s="19" t="s">
        <v>38</v>
      </c>
      <c r="L11" s="20" t="s">
        <v>39</v>
      </c>
    </row>
    <row r="12" s="2" customFormat="1" ht="45" customHeight="1" spans="1:12">
      <c r="A12" s="25" t="s">
        <v>40</v>
      </c>
      <c r="B12" s="14"/>
      <c r="C12" s="14"/>
      <c r="D12" s="14"/>
      <c r="E12" s="14"/>
      <c r="F12" s="17">
        <v>127.5</v>
      </c>
      <c r="G12" s="14">
        <v>127.5</v>
      </c>
      <c r="H12" s="14"/>
      <c r="I12" s="14"/>
      <c r="J12" s="14"/>
      <c r="K12" s="26"/>
      <c r="L12" s="20" t="s">
        <v>41</v>
      </c>
    </row>
    <row r="13" s="2" customFormat="1" ht="109" customHeight="1" spans="1:12">
      <c r="A13" s="14">
        <v>1</v>
      </c>
      <c r="B13" s="15" t="s">
        <v>42</v>
      </c>
      <c r="C13" s="15" t="s">
        <v>43</v>
      </c>
      <c r="D13" s="15" t="s">
        <v>44</v>
      </c>
      <c r="E13" s="15" t="s">
        <v>45</v>
      </c>
      <c r="F13" s="14">
        <v>13.25</v>
      </c>
      <c r="G13" s="14">
        <v>13.25</v>
      </c>
      <c r="H13" s="14"/>
      <c r="I13" s="18"/>
      <c r="J13" s="14"/>
      <c r="K13" s="19" t="s">
        <v>46</v>
      </c>
      <c r="L13" s="20" t="s">
        <v>47</v>
      </c>
    </row>
    <row r="14" s="2" customFormat="1" ht="98" customHeight="1" spans="1:12">
      <c r="A14" s="14">
        <v>2</v>
      </c>
      <c r="B14" s="15" t="s">
        <v>42</v>
      </c>
      <c r="C14" s="15" t="s">
        <v>48</v>
      </c>
      <c r="D14" s="15" t="s">
        <v>48</v>
      </c>
      <c r="E14" s="15" t="s">
        <v>49</v>
      </c>
      <c r="F14" s="14">
        <v>18</v>
      </c>
      <c r="G14" s="17">
        <v>18</v>
      </c>
      <c r="H14" s="17"/>
      <c r="I14" s="18"/>
      <c r="J14" s="14"/>
      <c r="K14" s="19" t="s">
        <v>50</v>
      </c>
      <c r="L14" s="20" t="s">
        <v>51</v>
      </c>
    </row>
    <row r="15" s="2" customFormat="1" ht="132" customHeight="1" spans="1:12">
      <c r="A15" s="14">
        <v>3</v>
      </c>
      <c r="B15" s="15" t="s">
        <v>52</v>
      </c>
      <c r="C15" s="15" t="s">
        <v>52</v>
      </c>
      <c r="D15" s="17" t="s">
        <v>53</v>
      </c>
      <c r="E15" s="15" t="s">
        <v>33</v>
      </c>
      <c r="F15" s="14">
        <v>81</v>
      </c>
      <c r="G15" s="14">
        <v>81</v>
      </c>
      <c r="H15" s="17"/>
      <c r="I15" s="18"/>
      <c r="J15" s="14"/>
      <c r="K15" s="26" t="s">
        <v>54</v>
      </c>
      <c r="L15" s="20" t="s">
        <v>55</v>
      </c>
    </row>
    <row r="16" s="2" customFormat="1" ht="60" customHeight="1" spans="1:12">
      <c r="A16" s="25" t="s">
        <v>56</v>
      </c>
      <c r="B16" s="14"/>
      <c r="C16" s="14"/>
      <c r="D16" s="14"/>
      <c r="E16" s="14"/>
      <c r="F16" s="14">
        <f>SUM(F13:F15)</f>
        <v>112.25</v>
      </c>
      <c r="G16" s="14">
        <f>SUM(G13:G15)</f>
        <v>112.25</v>
      </c>
      <c r="H16" s="17"/>
      <c r="I16" s="18"/>
      <c r="J16" s="14"/>
      <c r="K16" s="26"/>
      <c r="L16" s="20" t="s">
        <v>57</v>
      </c>
    </row>
    <row r="17" s="2" customFormat="1" ht="87" customHeight="1" spans="1:12">
      <c r="A17" s="14">
        <v>1</v>
      </c>
      <c r="B17" s="27" t="s">
        <v>58</v>
      </c>
      <c r="C17" s="27" t="s">
        <v>59</v>
      </c>
      <c r="D17" s="15" t="s">
        <v>60</v>
      </c>
      <c r="E17" s="15" t="s">
        <v>33</v>
      </c>
      <c r="F17" s="14">
        <v>88.2</v>
      </c>
      <c r="G17" s="14">
        <v>88.2</v>
      </c>
      <c r="H17" s="14"/>
      <c r="I17" s="18"/>
      <c r="J17" s="14"/>
      <c r="K17" s="19" t="s">
        <v>61</v>
      </c>
      <c r="L17" s="20" t="s">
        <v>62</v>
      </c>
    </row>
    <row r="18" s="2" customFormat="1" ht="77" customHeight="1" spans="1:12">
      <c r="A18" s="14">
        <v>2</v>
      </c>
      <c r="B18" s="27" t="s">
        <v>58</v>
      </c>
      <c r="C18" s="27" t="s">
        <v>63</v>
      </c>
      <c r="D18" s="17" t="s">
        <v>64</v>
      </c>
      <c r="E18" s="15" t="s">
        <v>65</v>
      </c>
      <c r="F18" s="14">
        <v>175</v>
      </c>
      <c r="G18" s="14">
        <v>175</v>
      </c>
      <c r="H18" s="14"/>
      <c r="I18" s="18"/>
      <c r="J18" s="14"/>
      <c r="K18" s="19" t="s">
        <v>66</v>
      </c>
      <c r="L18" s="20" t="s">
        <v>67</v>
      </c>
    </row>
    <row r="19" s="2" customFormat="1" ht="68" customHeight="1" spans="1:12">
      <c r="A19" s="14">
        <v>3</v>
      </c>
      <c r="B19" s="27" t="s">
        <v>58</v>
      </c>
      <c r="C19" s="27" t="s">
        <v>68</v>
      </c>
      <c r="D19" s="17" t="s">
        <v>69</v>
      </c>
      <c r="E19" s="15" t="s">
        <v>18</v>
      </c>
      <c r="F19" s="14">
        <v>91.029975</v>
      </c>
      <c r="G19" s="14">
        <v>90</v>
      </c>
      <c r="H19" s="14"/>
      <c r="I19" s="18"/>
      <c r="J19" s="14">
        <v>1.029975</v>
      </c>
      <c r="K19" s="21" t="s">
        <v>70</v>
      </c>
      <c r="L19" s="22" t="s">
        <v>71</v>
      </c>
    </row>
    <row r="20" s="2" customFormat="1" ht="68" customHeight="1" spans="1:12">
      <c r="A20" s="17">
        <v>4</v>
      </c>
      <c r="B20" s="27" t="s">
        <v>58</v>
      </c>
      <c r="C20" s="27" t="s">
        <v>68</v>
      </c>
      <c r="D20" s="27" t="s">
        <v>72</v>
      </c>
      <c r="E20" s="27" t="s">
        <v>33</v>
      </c>
      <c r="F20" s="14">
        <v>30</v>
      </c>
      <c r="G20" s="14">
        <v>30</v>
      </c>
      <c r="H20" s="14"/>
      <c r="I20" s="18"/>
      <c r="J20" s="14"/>
      <c r="K20" s="28"/>
      <c r="L20" s="29"/>
    </row>
    <row r="21" s="2" customFormat="1" ht="68" customHeight="1" spans="1:12">
      <c r="A21" s="17">
        <v>5</v>
      </c>
      <c r="B21" s="27" t="s">
        <v>58</v>
      </c>
      <c r="C21" s="27" t="s">
        <v>68</v>
      </c>
      <c r="D21" s="27" t="s">
        <v>72</v>
      </c>
      <c r="E21" s="27" t="s">
        <v>45</v>
      </c>
      <c r="F21" s="14">
        <v>10</v>
      </c>
      <c r="G21" s="14">
        <v>10</v>
      </c>
      <c r="H21" s="14"/>
      <c r="I21" s="18"/>
      <c r="J21" s="14"/>
      <c r="K21" s="23"/>
      <c r="L21" s="24"/>
    </row>
    <row r="22" s="2" customFormat="1" ht="58" customHeight="1" spans="1:12">
      <c r="A22" s="30" t="s">
        <v>73</v>
      </c>
      <c r="B22" s="17"/>
      <c r="C22" s="17"/>
      <c r="D22" s="17"/>
      <c r="E22" s="17"/>
      <c r="F22" s="14">
        <f>SUM(F17:F21)</f>
        <v>394.229975</v>
      </c>
      <c r="G22" s="14">
        <v>393.2</v>
      </c>
      <c r="H22" s="14"/>
      <c r="I22" s="18"/>
      <c r="J22" s="14">
        <v>1.029975</v>
      </c>
      <c r="K22" s="26"/>
      <c r="L22" s="20" t="s">
        <v>74</v>
      </c>
    </row>
    <row r="23" s="2" customFormat="1" ht="56" customHeight="1" spans="1:12">
      <c r="A23" s="14">
        <v>1</v>
      </c>
      <c r="B23" s="27" t="s">
        <v>75</v>
      </c>
      <c r="C23" s="27" t="s">
        <v>76</v>
      </c>
      <c r="D23" s="15" t="s">
        <v>77</v>
      </c>
      <c r="E23" s="31" t="s">
        <v>33</v>
      </c>
      <c r="F23" s="14">
        <v>9.6</v>
      </c>
      <c r="G23" s="14">
        <v>9.6</v>
      </c>
      <c r="H23" s="14"/>
      <c r="I23" s="18"/>
      <c r="J23" s="14"/>
      <c r="K23" s="19" t="s">
        <v>78</v>
      </c>
      <c r="L23" s="20" t="s">
        <v>79</v>
      </c>
    </row>
    <row r="24" s="2" customFormat="1" ht="68" customHeight="1" spans="1:12">
      <c r="A24" s="14">
        <v>2</v>
      </c>
      <c r="B24" s="27" t="s">
        <v>75</v>
      </c>
      <c r="C24" s="27" t="s">
        <v>80</v>
      </c>
      <c r="D24" s="27" t="s">
        <v>81</v>
      </c>
      <c r="E24" s="15" t="s">
        <v>18</v>
      </c>
      <c r="F24" s="14">
        <v>61</v>
      </c>
      <c r="G24" s="14">
        <v>61</v>
      </c>
      <c r="H24" s="14"/>
      <c r="I24" s="18"/>
      <c r="J24" s="14"/>
      <c r="K24" s="26" t="s">
        <v>82</v>
      </c>
      <c r="L24" s="20" t="s">
        <v>83</v>
      </c>
    </row>
    <row r="25" s="2" customFormat="1" ht="52" customHeight="1" spans="1:12">
      <c r="A25" s="25" t="s">
        <v>84</v>
      </c>
      <c r="B25" s="14"/>
      <c r="C25" s="14"/>
      <c r="D25" s="14"/>
      <c r="E25" s="14"/>
      <c r="F25" s="14">
        <f>SUM(F23:F24)</f>
        <v>70.6</v>
      </c>
      <c r="G25" s="14">
        <f>SUM(G23:G24)</f>
        <v>70.6</v>
      </c>
      <c r="H25" s="14"/>
      <c r="I25" s="18"/>
      <c r="J25" s="14"/>
      <c r="K25" s="16"/>
      <c r="L25" s="16" t="s">
        <v>85</v>
      </c>
    </row>
    <row r="26" s="4" customFormat="1" ht="80" customHeight="1" spans="1:12">
      <c r="A26" s="32" t="s">
        <v>86</v>
      </c>
      <c r="B26" s="33"/>
      <c r="C26" s="33"/>
      <c r="D26" s="33"/>
      <c r="E26" s="33"/>
      <c r="F26" s="33">
        <f>SUM(G26:J26)</f>
        <v>1526.579975</v>
      </c>
      <c r="G26" s="33">
        <f>SUM(G25,G22,G16,G12,G9)</f>
        <v>1225.55</v>
      </c>
      <c r="H26" s="33"/>
      <c r="I26" s="33">
        <f>SUM(I25,I22,I16,I12,I9)</f>
        <v>300</v>
      </c>
      <c r="J26" s="14">
        <v>1.029975</v>
      </c>
      <c r="K26" s="34"/>
      <c r="L26" s="35" t="s">
        <v>87</v>
      </c>
    </row>
  </sheetData>
  <mergeCells count="25">
    <mergeCell ref="A1:L1"/>
    <mergeCell ref="A2:J2"/>
    <mergeCell ref="F3:J3"/>
    <mergeCell ref="A9:E9"/>
    <mergeCell ref="A12:E12"/>
    <mergeCell ref="A16:E16"/>
    <mergeCell ref="A22:E22"/>
    <mergeCell ref="A25:E25"/>
    <mergeCell ref="A26:E26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3:K5"/>
    <mergeCell ref="K7:K8"/>
    <mergeCell ref="K19:K21"/>
    <mergeCell ref="L3:L5"/>
    <mergeCell ref="L7:L8"/>
    <mergeCell ref="L19:L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一只胖葫芦</cp:lastModifiedBy>
  <dcterms:created xsi:type="dcterms:W3CDTF">2026-05-29T02:49:57Z</dcterms:created>
  <dcterms:modified xsi:type="dcterms:W3CDTF">2026-05-29T02:50:13Z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5A1933C287274C249A204699333C34F5_11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