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3"/>
  </bookViews>
  <sheets>
    <sheet name="蔬菜类" sheetId="1" r:id="rId1"/>
    <sheet name="肉制品" sheetId="2" r:id="rId2"/>
    <sheet name="调料干货" sheetId="4" r:id="rId3"/>
    <sheet name="杂粮水果奶制品" sheetId="5" r:id="rId4"/>
    <sheet name="Sheet1" sheetId="7" state="hidden" r:id="rId5"/>
    <sheet name="特殊数据处理" sheetId="9" state="hidden" r:id="rId6"/>
  </sheets>
  <definedNames>
    <definedName name="_xlnm.Print_Area" localSheetId="2">调料干货!$A:$H</definedName>
    <definedName name="_xlnm.Print_Area" localSheetId="1">肉制品!$A:$G</definedName>
    <definedName name="_xlnm.Print_Area" localSheetId="0">蔬菜类!$A:$F</definedName>
    <definedName name="_xlnm.Print_Area" localSheetId="3">杂粮水果奶制品!$A:$H</definedName>
    <definedName name="_xlnm.Print_Titles" localSheetId="2">调料干货!$1:$2</definedName>
    <definedName name="_xlnm.Print_Titles" localSheetId="1">肉制品!$1:$3</definedName>
    <definedName name="_xlnm.Print_Titles" localSheetId="0">蔬菜类!$1:$3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<sst xmlns="http://schemas.openxmlformats.org/spreadsheetml/2006/main" count="955" uniqueCount="651">
  <si>
    <t>高中阶段学校食堂食材统一配送价格公示</t>
  </si>
  <si>
    <t>序号</t>
  </si>
  <si>
    <t>类别</t>
  </si>
  <si>
    <t>编号</t>
  </si>
  <si>
    <t>商品名称</t>
  </si>
  <si>
    <t>基准价</t>
  </si>
  <si>
    <t>备       注</t>
  </si>
  <si>
    <t>一</t>
  </si>
  <si>
    <r>
      <t xml:space="preserve">蔬     </t>
    </r>
    <r>
      <rPr>
        <sz val="9"/>
        <rFont val="宋体"/>
        <charset val="134"/>
      </rPr>
      <t xml:space="preserve"> 菜      类</t>
    </r>
  </si>
  <si>
    <t>新白菜</t>
  </si>
  <si>
    <t>无烂叶及黄叶</t>
  </si>
  <si>
    <t>苞菜</t>
  </si>
  <si>
    <t>大菠菜</t>
  </si>
  <si>
    <t>无烂叶及黄叶、无泥土</t>
  </si>
  <si>
    <t>松花菜</t>
  </si>
  <si>
    <t>新鲜、硬度高、去叶去根</t>
  </si>
  <si>
    <t>韭菜</t>
  </si>
  <si>
    <t>无烂叶</t>
  </si>
  <si>
    <t>空心菜</t>
  </si>
  <si>
    <t/>
  </si>
  <si>
    <t>茼蒿</t>
  </si>
  <si>
    <t>西芹</t>
  </si>
  <si>
    <t>品质好、粗细均匀</t>
  </si>
  <si>
    <t>红苋菜</t>
  </si>
  <si>
    <t>带根、无烂叶及黄叶</t>
  </si>
  <si>
    <t>青苋菜</t>
  </si>
  <si>
    <t>生菜</t>
  </si>
  <si>
    <t>毛白菜</t>
  </si>
  <si>
    <t>大青菜</t>
  </si>
  <si>
    <t>菜薹</t>
  </si>
  <si>
    <t>无烂叶及黄叶(广东菜心)</t>
  </si>
  <si>
    <t>秧草</t>
  </si>
  <si>
    <t>细菜</t>
  </si>
  <si>
    <t>油麦菜</t>
  </si>
  <si>
    <t>娃娃菜</t>
  </si>
  <si>
    <t>蓬蒿菜</t>
  </si>
  <si>
    <t>芦蒿</t>
  </si>
  <si>
    <t>大小均匀、品质好</t>
  </si>
  <si>
    <t>马兰</t>
  </si>
  <si>
    <t>荠菜</t>
  </si>
  <si>
    <t>豆苗</t>
  </si>
  <si>
    <t>芥榄</t>
  </si>
  <si>
    <t>蒜黄</t>
  </si>
  <si>
    <t>无烂叶、黄少白多</t>
  </si>
  <si>
    <t>药芹</t>
  </si>
  <si>
    <t>水芹（旱芹）</t>
  </si>
  <si>
    <t>蒜苗</t>
  </si>
  <si>
    <t>新鲜</t>
  </si>
  <si>
    <t>莴苣</t>
  </si>
  <si>
    <t>大小均匀、品质好、去皮</t>
  </si>
  <si>
    <t>香葱</t>
  </si>
  <si>
    <t>胡葱</t>
  </si>
  <si>
    <t>去除泥土带根</t>
  </si>
  <si>
    <t>大葱</t>
  </si>
  <si>
    <t>香菜</t>
  </si>
  <si>
    <t>大蒜</t>
  </si>
  <si>
    <t>去除泥土洗净、带根</t>
  </si>
  <si>
    <t>大蒜籽</t>
  </si>
  <si>
    <t>大小均匀</t>
  </si>
  <si>
    <t>白萝卜</t>
  </si>
  <si>
    <t>冬瓜</t>
  </si>
  <si>
    <t>果型大且均匀、质量新鲜硬度高</t>
  </si>
  <si>
    <t>胡萝卜</t>
  </si>
  <si>
    <t>黄瓜</t>
  </si>
  <si>
    <t>新鲜、硬度高</t>
  </si>
  <si>
    <t>老黄瓜</t>
  </si>
  <si>
    <t>长豆</t>
  </si>
  <si>
    <t>茭白</t>
  </si>
  <si>
    <t>大小均匀、新鲜硬度高、带2叶</t>
  </si>
  <si>
    <t>金针菇</t>
  </si>
  <si>
    <t>新鲜度高、水份少</t>
  </si>
  <si>
    <t>黄、绿豆芽</t>
  </si>
  <si>
    <t>新鲜、无损伤、水份少</t>
  </si>
  <si>
    <t>鲜香菇</t>
  </si>
  <si>
    <t>水份少、大小均匀</t>
  </si>
  <si>
    <t>丝瓜</t>
  </si>
  <si>
    <t>大小均匀、新鲜度高</t>
  </si>
  <si>
    <t>韭黄</t>
  </si>
  <si>
    <t>杏鲍菇</t>
  </si>
  <si>
    <t>质量好无水份</t>
  </si>
  <si>
    <t>平菇</t>
  </si>
  <si>
    <t>鲜蘑菇</t>
  </si>
  <si>
    <t>新鲜、无根</t>
  </si>
  <si>
    <t>姬菇</t>
  </si>
  <si>
    <t>茄子</t>
  </si>
  <si>
    <t>大小均匀、新鲜、硬度高</t>
  </si>
  <si>
    <t>圆茄子</t>
  </si>
  <si>
    <t>圆青椒</t>
  </si>
  <si>
    <t>薄皮中椒</t>
  </si>
  <si>
    <t>大小均匀、品质好、个头长</t>
  </si>
  <si>
    <t>红椒</t>
  </si>
  <si>
    <t>西兰花</t>
  </si>
  <si>
    <t>品质好、菜型均匀</t>
  </si>
  <si>
    <t>新洋葱</t>
  </si>
  <si>
    <t>大小均匀、质量好</t>
  </si>
  <si>
    <t>山药</t>
  </si>
  <si>
    <t>粗细均匀、无泥土</t>
  </si>
  <si>
    <t>山芋</t>
  </si>
  <si>
    <t>确保黄心、大小均匀、无泥土</t>
  </si>
  <si>
    <t>老生姜</t>
  </si>
  <si>
    <t>品质好、较干</t>
  </si>
  <si>
    <t>新土豆</t>
  </si>
  <si>
    <t>大小均匀、品质好；刨皮加工按8折计算</t>
  </si>
  <si>
    <t>西红柿</t>
  </si>
  <si>
    <t>西葫芦</t>
  </si>
  <si>
    <t>南瓜</t>
  </si>
  <si>
    <t>果型大小均匀、皮薄、新鲜</t>
  </si>
  <si>
    <t>藕</t>
  </si>
  <si>
    <t>质量好、果型大、断裂面少</t>
  </si>
  <si>
    <t>冬笋</t>
  </si>
  <si>
    <t>新鲜、根少</t>
  </si>
  <si>
    <t>鲜雪菜</t>
  </si>
  <si>
    <t>水发笋干</t>
  </si>
  <si>
    <t>品质好</t>
  </si>
  <si>
    <t>湿海带</t>
  </si>
  <si>
    <t>品质好，散装</t>
  </si>
  <si>
    <t>茨菇</t>
  </si>
  <si>
    <t>去皮</t>
  </si>
  <si>
    <t>冰冻玉米粒</t>
  </si>
  <si>
    <t>冰冻毛豆米</t>
  </si>
  <si>
    <t>冰冻豌豆</t>
  </si>
  <si>
    <t>芋头</t>
  </si>
  <si>
    <t>毛芋头</t>
  </si>
  <si>
    <t>结算单价=基准价*折扣率（四舍五入，保留2位小数），结算总价=结算单价*数量（四舍五入，保留2位小数）。
折扣率分别为：蔬菜下浮比例35%，其他食材下浮比例15%，大米、食用油不下浮。</t>
  </si>
  <si>
    <t>品牌/产地</t>
  </si>
  <si>
    <t>备注</t>
  </si>
  <si>
    <t>二</t>
  </si>
  <si>
    <t>豆制品</t>
  </si>
  <si>
    <t>粉皮</t>
  </si>
  <si>
    <t>3/</t>
  </si>
  <si>
    <t>澄记、双华/清美</t>
  </si>
  <si>
    <t>油面筋</t>
  </si>
  <si>
    <t>25/</t>
  </si>
  <si>
    <t>豆腐</t>
  </si>
  <si>
    <t>2.5/</t>
  </si>
  <si>
    <t>红豆腐干</t>
  </si>
  <si>
    <t>6.5/</t>
  </si>
  <si>
    <t>白豆腐干</t>
  </si>
  <si>
    <t>6/</t>
  </si>
  <si>
    <t>大油丝</t>
  </si>
  <si>
    <t>9/</t>
  </si>
  <si>
    <t>百叶（薄）</t>
  </si>
  <si>
    <t>7.5/</t>
  </si>
  <si>
    <t>百叶（厚）</t>
  </si>
  <si>
    <t>7/</t>
  </si>
  <si>
    <t>百叶糕</t>
  </si>
  <si>
    <t>油炸百叶糕</t>
  </si>
  <si>
    <t>8/</t>
  </si>
  <si>
    <t>百叶结</t>
  </si>
  <si>
    <t>内酯豆腐</t>
  </si>
  <si>
    <t>2/</t>
  </si>
  <si>
    <t>三</t>
  </si>
  <si>
    <t>水产类</t>
  </si>
  <si>
    <t>鲫鱼</t>
  </si>
  <si>
    <t>活鱼价；如去鳞去内脏去腮按折扣率计算；如需现场宰杀，则加工费1元/斤</t>
  </si>
  <si>
    <t>0.8斤左右,折扣率85%</t>
  </si>
  <si>
    <t>草鱼</t>
  </si>
  <si>
    <t>8斤以上，折扣率75%</t>
  </si>
  <si>
    <t>花鲢</t>
  </si>
  <si>
    <t>4斤以上,折扣率85%</t>
  </si>
  <si>
    <t>鳊鱼</t>
  </si>
  <si>
    <t>1斤左右,折扣率85%</t>
  </si>
  <si>
    <t>鲈鱼</t>
  </si>
  <si>
    <t>1斤以上,折扣率90%</t>
  </si>
  <si>
    <t>鳝鱼</t>
  </si>
  <si>
    <t>大小均匀，鳝筒折扣率80%，鳝片去头去尾去骨折扣率55%</t>
  </si>
  <si>
    <t>昂公鱼</t>
  </si>
  <si>
    <t>大小均匀，折扣率85%</t>
  </si>
  <si>
    <t>黑鱼</t>
  </si>
  <si>
    <t>白鱼</t>
  </si>
  <si>
    <t>大黄鱼</t>
  </si>
  <si>
    <t>0.8斤左右，折扣率85%</t>
  </si>
  <si>
    <t>虾皮</t>
  </si>
  <si>
    <t>中洋</t>
  </si>
  <si>
    <t>250克/包</t>
  </si>
  <si>
    <t>青虾仁</t>
  </si>
  <si>
    <t>69.5/63</t>
  </si>
  <si>
    <t>海一方/中洋</t>
  </si>
  <si>
    <t>200克/袋</t>
  </si>
  <si>
    <t>红虾仁</t>
  </si>
  <si>
    <t>海一方</t>
  </si>
  <si>
    <t>生虾仁</t>
  </si>
  <si>
    <t>国联龙霸</t>
  </si>
  <si>
    <t>10KG/箱，按净重计价</t>
  </si>
  <si>
    <t>河虾</t>
  </si>
  <si>
    <t>新鲜，大小均匀</t>
  </si>
  <si>
    <t>罗氏虾</t>
  </si>
  <si>
    <t>基围虾</t>
  </si>
  <si>
    <t>个头中等以上，大小均匀</t>
  </si>
  <si>
    <t>白虾</t>
  </si>
  <si>
    <t>鸦片鱼段(牙鲆鱼,左口鱼)</t>
  </si>
  <si>
    <t>1斤每段，去鳞及内脏，检测报告有相应的产品名称</t>
  </si>
  <si>
    <t>带皮鲷鱼片</t>
  </si>
  <si>
    <t>滇海丰，云南海王/中洋</t>
  </si>
  <si>
    <t>10KG/箱</t>
  </si>
  <si>
    <t>小黄鱼</t>
  </si>
  <si>
    <t>踏船头、中洋</t>
  </si>
  <si>
    <t>去肠带鱼段</t>
  </si>
  <si>
    <t>踏船头/中洋</t>
  </si>
  <si>
    <t>白鲳鱼</t>
  </si>
  <si>
    <t>四</t>
  </si>
  <si>
    <t>禽蛋类</t>
  </si>
  <si>
    <t>洋鸡蛋</t>
  </si>
  <si>
    <t>清洁蛋，纸箱装，新鲜，表皮干净，无乌灰色，无霉斑</t>
  </si>
  <si>
    <t>鹌鹑蛋</t>
  </si>
  <si>
    <t>熟、去壳</t>
  </si>
  <si>
    <t>五</t>
  </si>
  <si>
    <t>冷冻类</t>
  </si>
  <si>
    <t>琵琶腿</t>
  </si>
  <si>
    <t>/9.99</t>
  </si>
  <si>
    <t>泰森/正大、圣农、益客</t>
  </si>
  <si>
    <t>翅根</t>
  </si>
  <si>
    <t>/10.25</t>
  </si>
  <si>
    <t>10KG/箱,50g以上</t>
  </si>
  <si>
    <t>翅中</t>
  </si>
  <si>
    <t>/25.95</t>
  </si>
  <si>
    <t>10KG/箱，40g上</t>
  </si>
  <si>
    <t>全翅</t>
  </si>
  <si>
    <t>/18.44</t>
  </si>
  <si>
    <t>10KG/箱，100g-110g</t>
  </si>
  <si>
    <t>大胸</t>
  </si>
  <si>
    <t>/9.37</t>
  </si>
  <si>
    <t>10KG/箱，单冻</t>
  </si>
  <si>
    <t>鸡爪</t>
  </si>
  <si>
    <t>/24.86</t>
  </si>
  <si>
    <t>10KG/箱，中号</t>
  </si>
  <si>
    <t>鸭腿</t>
  </si>
  <si>
    <t>六和</t>
  </si>
  <si>
    <t>鸭边腿</t>
  </si>
  <si>
    <t>鸭肫</t>
  </si>
  <si>
    <t>冷鲜老母鸡</t>
  </si>
  <si>
    <t>去毛去内脏</t>
  </si>
  <si>
    <t>冷鲜童子鸡</t>
  </si>
  <si>
    <t>冷鲜草公鸡</t>
  </si>
  <si>
    <t>冷鲜牛腩</t>
  </si>
  <si>
    <t>63.5/62.5/60.5</t>
  </si>
  <si>
    <t>顺鑫鑫源/宜全/大庄园</t>
  </si>
  <si>
    <t>冷鲜牛腿</t>
  </si>
  <si>
    <t>61.5/61.5/56.8</t>
  </si>
  <si>
    <t>冷冻牛腩</t>
  </si>
  <si>
    <t>58.6/49</t>
  </si>
  <si>
    <t>顺鑫鑫源/小黑人</t>
  </si>
  <si>
    <t>冷冻牛肉块</t>
  </si>
  <si>
    <t>54.9/50.8/50.8</t>
  </si>
  <si>
    <t>顺鑫鑫源/宜全/鲜罗纪</t>
  </si>
  <si>
    <t>2.5KG*4/箱</t>
  </si>
  <si>
    <t>原切上脑肥牛卷/原切谷饲肥牛、原切胸腩肥牛卷</t>
  </si>
  <si>
    <t>58.5/65.5、57.5</t>
  </si>
  <si>
    <t>顺鑫鑫源/鲜罗纪</t>
  </si>
  <si>
    <t>500g/袋，托盒套彩袋</t>
  </si>
  <si>
    <t>原切牛肋排</t>
  </si>
  <si>
    <t>鲜罗纪</t>
  </si>
  <si>
    <t>500g/袋</t>
  </si>
  <si>
    <t>原切眼肉牛排</t>
  </si>
  <si>
    <t>鸡腿上块</t>
  </si>
  <si>
    <t>蛋皮包肉</t>
  </si>
  <si>
    <t>32.8/28.8</t>
  </si>
  <si>
    <t>华伯乡草/华伯乡普</t>
  </si>
  <si>
    <t>50g/只，300只/箱,约15公斤/箱</t>
  </si>
  <si>
    <t>油面筋塞肉</t>
  </si>
  <si>
    <t>31.8/27.8</t>
  </si>
  <si>
    <t>50g/只，220只/箱，约11公斤/箱</t>
  </si>
  <si>
    <t>百叶包肉</t>
  </si>
  <si>
    <t>28.8/24.8</t>
  </si>
  <si>
    <t>45g/只，350只/箱，约15.78公斤/箱</t>
  </si>
  <si>
    <t>鲜肉圆(原味、荠菜)（大、小）</t>
  </si>
  <si>
    <t>38.8/33.8</t>
  </si>
  <si>
    <t>15g/只660只/箱，约10公斤/箱(小)，50g/只300只/箱约15公斤/箱（大）</t>
  </si>
  <si>
    <t>油豆腐塞肉(原味、红烧)</t>
  </si>
  <si>
    <t>27.8/23.8</t>
  </si>
  <si>
    <t>50g左右/只，300只/箱,约15公斤/箱</t>
  </si>
  <si>
    <t>咸肉（前、后腿肉）</t>
  </si>
  <si>
    <t>华伯</t>
  </si>
  <si>
    <t>肉片或整块，约15公斤/箱</t>
  </si>
  <si>
    <t>油发肉皮</t>
  </si>
  <si>
    <t>2.5kg/袋</t>
  </si>
  <si>
    <t>五香肉骨(乡普)</t>
  </si>
  <si>
    <t>2.5kg/袋*6袋,15kg/箱</t>
  </si>
  <si>
    <t>邵府牛排</t>
  </si>
  <si>
    <t>宜全</t>
  </si>
  <si>
    <t>10kg/箱，1kg*10包</t>
  </si>
  <si>
    <t>邵氏鸡块</t>
  </si>
  <si>
    <t>12kg/箱</t>
  </si>
  <si>
    <t>邵氏扇骨</t>
  </si>
  <si>
    <t>10kg/箱,约90g/个</t>
  </si>
  <si>
    <t>邵府牛里脊</t>
  </si>
  <si>
    <t>邵府牛腱</t>
  </si>
  <si>
    <t>65g*150个，10kg/箱</t>
  </si>
  <si>
    <t>邵氏大排</t>
  </si>
  <si>
    <t>8kg/箱,约80g/片</t>
  </si>
  <si>
    <t>大成</t>
  </si>
  <si>
    <t>2.5KG*4/箱,55个/袋，45g/个</t>
  </si>
  <si>
    <t>面筋塞肉</t>
  </si>
  <si>
    <t>2.5KG*4/箱，50个/袋，50g/个</t>
  </si>
  <si>
    <t>油豆腐塞肉</t>
  </si>
  <si>
    <t>原味鸡扒(清洁标签)</t>
  </si>
  <si>
    <t>1KG*10/箱，100g/片</t>
  </si>
  <si>
    <t>黑椒鸡扒(清洁标签)</t>
  </si>
  <si>
    <t>冰鲜鲷鱼块</t>
  </si>
  <si>
    <t>踏船头</t>
  </si>
  <si>
    <t>1kg*10袋/箱</t>
  </si>
  <si>
    <t>冰鲜鱼块</t>
  </si>
  <si>
    <r>
      <t>1kg*</t>
    </r>
    <r>
      <rPr>
        <sz val="6"/>
        <rFont val="宋体"/>
        <charset val="134"/>
      </rPr>
      <t>10袋/箱</t>
    </r>
    <r>
      <rPr>
        <sz val="6"/>
        <rFont val="宋体"/>
        <charset val="134"/>
      </rPr>
      <t>(草鱼块)</t>
    </r>
  </si>
  <si>
    <t>冰鲜鮰鱼块</t>
  </si>
  <si>
    <t>lkg*10袋/箱</t>
  </si>
  <si>
    <t>冰鲜银鱼</t>
  </si>
  <si>
    <t>500g*10袋/箱</t>
  </si>
  <si>
    <t>冰鲜白鱼</t>
  </si>
  <si>
    <t>六</t>
  </si>
  <si>
    <t>猪肉类</t>
  </si>
  <si>
    <t>猪大排肉</t>
  </si>
  <si>
    <t>中粮、双汇</t>
  </si>
  <si>
    <t>冷鲜切片</t>
  </si>
  <si>
    <t>带皮软前段（前夹心）</t>
  </si>
  <si>
    <t>带皮软白条后段（后夹心）</t>
  </si>
  <si>
    <t>带皮五花肉</t>
  </si>
  <si>
    <t>纯精肉</t>
  </si>
  <si>
    <t>肉丝（肉片）</t>
  </si>
  <si>
    <t>冰鲜纯后腿肉</t>
  </si>
  <si>
    <t>小排</t>
  </si>
  <si>
    <t>整块小排，肋骨不少于3根</t>
  </si>
  <si>
    <t>里脊</t>
  </si>
  <si>
    <t>精肋排</t>
  </si>
  <si>
    <t>去两头，不带龙骨，不带软骨</t>
  </si>
  <si>
    <t>扇骨</t>
  </si>
  <si>
    <t>筒骨</t>
  </si>
  <si>
    <t>猪蹄</t>
  </si>
  <si>
    <t>冷鲜切块无毛</t>
  </si>
  <si>
    <t>猪肝</t>
  </si>
  <si>
    <t>板油</t>
  </si>
  <si>
    <t>猪心</t>
  </si>
  <si>
    <t>规格</t>
  </si>
  <si>
    <t>七</t>
  </si>
  <si>
    <t>干货</t>
  </si>
  <si>
    <t>八角</t>
  </si>
  <si>
    <t>500g</t>
  </si>
  <si>
    <t>散装，大小均匀、颗料饱满、完整</t>
  </si>
  <si>
    <t>干辣椒</t>
  </si>
  <si>
    <t>小米椒</t>
  </si>
  <si>
    <t>花椒</t>
  </si>
  <si>
    <t>散装</t>
  </si>
  <si>
    <t>桂皮</t>
  </si>
  <si>
    <t>茴香</t>
  </si>
  <si>
    <t>粉丝</t>
  </si>
  <si>
    <t>正亮</t>
  </si>
  <si>
    <t>5kg/袋</t>
  </si>
  <si>
    <t>黑木耳（中片）</t>
  </si>
  <si>
    <t>果山哥</t>
  </si>
  <si>
    <t>红枣</t>
  </si>
  <si>
    <t>香菇</t>
  </si>
  <si>
    <t>花生米</t>
  </si>
  <si>
    <t>云丝</t>
  </si>
  <si>
    <t>王中王</t>
  </si>
  <si>
    <t>5.8斤/箱</t>
  </si>
  <si>
    <t>按箱计价</t>
  </si>
  <si>
    <t>有机紫菜</t>
  </si>
  <si>
    <t>安记</t>
  </si>
  <si>
    <t>50g/袋</t>
  </si>
  <si>
    <t>按袋计价</t>
  </si>
  <si>
    <t>豆浆粉</t>
  </si>
  <si>
    <t>金龙鱼</t>
  </si>
  <si>
    <t>8Kg/箱</t>
  </si>
  <si>
    <t>500g/包*16</t>
  </si>
  <si>
    <t>白芝麻</t>
  </si>
  <si>
    <t>崔字牌</t>
  </si>
  <si>
    <t>150g/瓶</t>
  </si>
  <si>
    <t>按瓶计价</t>
  </si>
  <si>
    <t>香辣炸粉</t>
  </si>
  <si>
    <t>肖家香料</t>
  </si>
  <si>
    <t>145g/袋</t>
  </si>
  <si>
    <t>孜然粉</t>
  </si>
  <si>
    <t>吉得利</t>
  </si>
  <si>
    <t>38g/袋</t>
  </si>
  <si>
    <t>辣椒粉</t>
  </si>
  <si>
    <t>味好美</t>
  </si>
  <si>
    <t>26g/瓶</t>
  </si>
  <si>
    <t>面粉</t>
  </si>
  <si>
    <t>2kg/袋</t>
  </si>
  <si>
    <t>糯米粉</t>
  </si>
  <si>
    <t>五味居</t>
  </si>
  <si>
    <t>按斤计价</t>
  </si>
  <si>
    <t>八</t>
  </si>
  <si>
    <t>酱菜</t>
  </si>
  <si>
    <t>袋装雪菜（袋）</t>
  </si>
  <si>
    <t>三丰可味</t>
  </si>
  <si>
    <t>454克</t>
  </si>
  <si>
    <t>乌溪漾（浙江嘉善）</t>
  </si>
  <si>
    <t>320克</t>
  </si>
  <si>
    <t>白方</t>
  </si>
  <si>
    <t>三和四美</t>
  </si>
  <si>
    <t>榨菜真芯</t>
  </si>
  <si>
    <t>吉香居</t>
  </si>
  <si>
    <t>135g</t>
  </si>
  <si>
    <t>脆口菜心</t>
  </si>
  <si>
    <t>330g</t>
  </si>
  <si>
    <t>脆口豇豆</t>
  </si>
  <si>
    <t>红方</t>
  </si>
  <si>
    <t>红油笋丁</t>
  </si>
  <si>
    <t>306g</t>
  </si>
  <si>
    <t>萝卜干</t>
  </si>
  <si>
    <t>萧山</t>
  </si>
  <si>
    <t>350g</t>
  </si>
  <si>
    <t>梅干菜</t>
  </si>
  <si>
    <t>搏鸿小菜</t>
  </si>
  <si>
    <t>120g</t>
  </si>
  <si>
    <t>乳黄瓜</t>
  </si>
  <si>
    <t>9.9/8.5</t>
  </si>
  <si>
    <t>三和四美/恒顺</t>
  </si>
  <si>
    <t>375g</t>
  </si>
  <si>
    <t>什锦菜</t>
  </si>
  <si>
    <t>香菜芯</t>
  </si>
  <si>
    <t>榨菜</t>
  </si>
  <si>
    <t>梅溪</t>
  </si>
  <si>
    <t>60g</t>
  </si>
  <si>
    <t>榨菜丝</t>
  </si>
  <si>
    <t>海带丝</t>
  </si>
  <si>
    <t>88g</t>
  </si>
  <si>
    <t>乌江</t>
  </si>
  <si>
    <t>70g</t>
  </si>
  <si>
    <t>九</t>
  </si>
  <si>
    <t>调料</t>
  </si>
  <si>
    <t>海藻加碘食用盐</t>
  </si>
  <si>
    <t>淮盐</t>
  </si>
  <si>
    <t>400g/袋</t>
  </si>
  <si>
    <t>天然湖盐（未加碘）</t>
  </si>
  <si>
    <t>320g/袋</t>
  </si>
  <si>
    <t>低钠盐（未加碘）</t>
  </si>
  <si>
    <t>480g/袋</t>
  </si>
  <si>
    <t>酱油-金标生抽</t>
  </si>
  <si>
    <t>海天</t>
  </si>
  <si>
    <t>1.9L/桶</t>
  </si>
  <si>
    <t>按桶计价</t>
  </si>
  <si>
    <t>酱油-锦标老抽</t>
  </si>
  <si>
    <t>10.5L/桶</t>
  </si>
  <si>
    <t>酱油-草菇老抽</t>
  </si>
  <si>
    <t>东古一品鲜</t>
  </si>
  <si>
    <t>东古</t>
  </si>
  <si>
    <t>500ml/瓶</t>
  </si>
  <si>
    <t>醋-白醋</t>
  </si>
  <si>
    <t>恒顺</t>
  </si>
  <si>
    <t>500ml</t>
  </si>
  <si>
    <t>醋-陈醋</t>
  </si>
  <si>
    <t>醋-香醋</t>
  </si>
  <si>
    <t>恒顺料酒</t>
  </si>
  <si>
    <t>1.75L/桶</t>
  </si>
  <si>
    <t>海天料酒</t>
  </si>
  <si>
    <t>冰糖</t>
  </si>
  <si>
    <t>斤</t>
  </si>
  <si>
    <t>绵白糖</t>
  </si>
  <si>
    <t>白玫</t>
  </si>
  <si>
    <t>50kg/袋</t>
  </si>
  <si>
    <t>甘汁园</t>
  </si>
  <si>
    <r>
      <t>800g</t>
    </r>
    <r>
      <rPr>
        <sz val="6"/>
        <rFont val="宋体"/>
        <charset val="134"/>
      </rPr>
      <t>/袋</t>
    </r>
  </si>
  <si>
    <t>红糖</t>
  </si>
  <si>
    <t>豆瓣酱</t>
  </si>
  <si>
    <t>1.1kg/瓶</t>
  </si>
  <si>
    <t>番茄沙司</t>
  </si>
  <si>
    <t>亨氏</t>
  </si>
  <si>
    <t>320g</t>
  </si>
  <si>
    <t>西部红番茄酱罐头</t>
  </si>
  <si>
    <t>西部红</t>
  </si>
  <si>
    <t>850g/听</t>
  </si>
  <si>
    <t>按听计价</t>
  </si>
  <si>
    <t>生粉（玉米/马铃薯）</t>
  </si>
  <si>
    <t>5.43/16.3/75</t>
  </si>
  <si>
    <t>甘汁园/奥年风车/风车</t>
  </si>
  <si>
    <t>275g/2.5kg/2.5kg</t>
  </si>
  <si>
    <t>蚝油</t>
  </si>
  <si>
    <t>李锦记</t>
  </si>
  <si>
    <t>705g</t>
  </si>
  <si>
    <t>花椒油</t>
  </si>
  <si>
    <t>220ml/瓶</t>
  </si>
  <si>
    <t>红油豆瓣</t>
  </si>
  <si>
    <t>黄豆酱</t>
  </si>
  <si>
    <t>800g/瓶</t>
  </si>
  <si>
    <t>金标芝麻香油</t>
  </si>
  <si>
    <t>福临门</t>
  </si>
  <si>
    <t>100ml</t>
  </si>
  <si>
    <t>老干妈</t>
  </si>
  <si>
    <t>陶华碧</t>
  </si>
  <si>
    <t>280g/瓶</t>
  </si>
  <si>
    <t>麻油</t>
  </si>
  <si>
    <t>14.9/12.9</t>
  </si>
  <si>
    <t>金龙鱼/福临门</t>
  </si>
  <si>
    <t>220毫升/瓶</t>
  </si>
  <si>
    <t>南乳汁</t>
  </si>
  <si>
    <t>鼎丰</t>
  </si>
  <si>
    <t>560ml*12</t>
  </si>
  <si>
    <t>排骨汤料</t>
  </si>
  <si>
    <t>中翠</t>
  </si>
  <si>
    <t>227g*25</t>
  </si>
  <si>
    <t>排骨酱（调味酱）</t>
  </si>
  <si>
    <t>240g/瓶</t>
  </si>
  <si>
    <t>十三香</t>
  </si>
  <si>
    <t>王守义</t>
  </si>
  <si>
    <t>45g</t>
  </si>
  <si>
    <t>按盒计价</t>
  </si>
  <si>
    <t>麻辣鲜</t>
  </si>
  <si>
    <t>118g/袋</t>
  </si>
  <si>
    <t>甜面酱</t>
  </si>
  <si>
    <t>200g</t>
  </si>
  <si>
    <t>味椒盐</t>
  </si>
  <si>
    <t>味之膳</t>
  </si>
  <si>
    <t>40g/瓶</t>
  </si>
  <si>
    <t>味精</t>
  </si>
  <si>
    <t>太太乐</t>
  </si>
  <si>
    <t>1kg</t>
  </si>
  <si>
    <t>鸡精</t>
  </si>
  <si>
    <t>454g/袋</t>
  </si>
  <si>
    <t>鸡汁</t>
  </si>
  <si>
    <t>238g/瓶</t>
  </si>
  <si>
    <t>五香粉</t>
  </si>
  <si>
    <t>维加</t>
  </si>
  <si>
    <t>咖喱粉</t>
  </si>
  <si>
    <t>瓶装500g</t>
  </si>
  <si>
    <t>黑胡椒粉</t>
  </si>
  <si>
    <t>30g/瓶</t>
  </si>
  <si>
    <t>白胡椒粉</t>
  </si>
  <si>
    <t>鱼酸菜</t>
  </si>
  <si>
    <t>其辉</t>
  </si>
  <si>
    <t>精制剁辣椒（红）</t>
  </si>
  <si>
    <t>坛坛乡</t>
  </si>
  <si>
    <t>1.15kg/瓶</t>
  </si>
  <si>
    <t>蒸鱼豉油</t>
  </si>
  <si>
    <t>2.3kg</t>
  </si>
  <si>
    <t>面包糠</t>
  </si>
  <si>
    <t>顶呱呱（无锡新长征）</t>
  </si>
  <si>
    <t>1.0kg</t>
  </si>
  <si>
    <t>黑胡椒汁</t>
  </si>
  <si>
    <t>230g/袋</t>
  </si>
  <si>
    <t>火锅底料</t>
  </si>
  <si>
    <t>大红袍</t>
  </si>
  <si>
    <t>150g/袋</t>
  </si>
  <si>
    <t>野山椒</t>
  </si>
  <si>
    <t>张氏记</t>
  </si>
  <si>
    <t>1.15kg/桶</t>
  </si>
  <si>
    <t>清水笋丝/笋片</t>
  </si>
  <si>
    <t>明和</t>
  </si>
  <si>
    <t>1kg/袋</t>
  </si>
  <si>
    <t>新奥尔良烤翅腌料</t>
  </si>
  <si>
    <t>小熊驾到</t>
  </si>
  <si>
    <t>1000g/袋</t>
  </si>
  <si>
    <t>十</t>
  </si>
  <si>
    <t>大米</t>
  </si>
  <si>
    <t>大米：南粳9108</t>
  </si>
  <si>
    <t>金龙鱼元宝/虎宝宝/龙顺</t>
  </si>
  <si>
    <t>25kg/包</t>
  </si>
  <si>
    <t>澄泰供应链/苏中米业/龙顺米业</t>
  </si>
  <si>
    <t>大米：南粳5055</t>
  </si>
  <si>
    <t>龙顺</t>
  </si>
  <si>
    <t>龙顺米业</t>
  </si>
  <si>
    <t>大米：南粳46</t>
  </si>
  <si>
    <t>大米：东北系列</t>
  </si>
  <si>
    <t>东北盘锦</t>
  </si>
  <si>
    <t>澄泰供应链</t>
  </si>
  <si>
    <t>十一</t>
  </si>
  <si>
    <t>食用油</t>
  </si>
  <si>
    <t>非转基因大豆油</t>
  </si>
  <si>
    <t>10升*2桶/箱</t>
  </si>
  <si>
    <t>苏中米业</t>
  </si>
  <si>
    <t xml:space="preserve">逅厨供应链 </t>
  </si>
  <si>
    <t>非转基因葵花子油</t>
  </si>
  <si>
    <t>非转基因玉米油</t>
  </si>
  <si>
    <t>非转基因菜籽油</t>
  </si>
  <si>
    <t>十二</t>
  </si>
  <si>
    <t>杂粮</t>
  </si>
  <si>
    <t>黑米</t>
  </si>
  <si>
    <t>红豆</t>
  </si>
  <si>
    <t>黄豆</t>
  </si>
  <si>
    <t>绿豆</t>
  </si>
  <si>
    <t>糯米</t>
  </si>
  <si>
    <t>小米</t>
  </si>
  <si>
    <t>玉米渣</t>
  </si>
  <si>
    <t>血糯米</t>
  </si>
  <si>
    <t>燕麦</t>
  </si>
  <si>
    <t>薏米</t>
  </si>
  <si>
    <t>十三</t>
  </si>
  <si>
    <t>奶制品</t>
  </si>
  <si>
    <t>风味发酵乳（生牛乳）</t>
  </si>
  <si>
    <t>光明</t>
  </si>
  <si>
    <t>100g*8</t>
  </si>
  <si>
    <t>咕浓咕浓（原味、冰淇淋味）酸奶</t>
  </si>
  <si>
    <t>180g</t>
  </si>
  <si>
    <t>伊利畅轻风味发酵乳</t>
  </si>
  <si>
    <t>伊利</t>
  </si>
  <si>
    <t>伊利QQ星原味酸奶</t>
  </si>
  <si>
    <t>200ml/瓶</t>
  </si>
  <si>
    <t>伊利校园果粒杯芦荟+椰果/黄桃+菠萝</t>
  </si>
  <si>
    <t>180g/杯</t>
  </si>
  <si>
    <t>伊利校园苗条装畅轻黄桃/草莓</t>
  </si>
  <si>
    <t>250g/瓶</t>
  </si>
  <si>
    <t>粱丰</t>
  </si>
  <si>
    <t>80g*8</t>
  </si>
  <si>
    <t>浓醇原味酸奶（生牛乳）</t>
  </si>
  <si>
    <t>蒙牛</t>
  </si>
  <si>
    <t>原味风味酸牛奶（生牛乳）</t>
  </si>
  <si>
    <t>新希望</t>
  </si>
  <si>
    <t>十四</t>
  </si>
  <si>
    <t>水果</t>
  </si>
  <si>
    <t>苹果</t>
  </si>
  <si>
    <t>红富士</t>
  </si>
  <si>
    <t>香蕉</t>
  </si>
  <si>
    <t>6H(1箱6把)</t>
  </si>
  <si>
    <t>橙子</t>
  </si>
  <si>
    <t>蜜桔</t>
  </si>
  <si>
    <t>十五</t>
  </si>
  <si>
    <t>米面制品</t>
  </si>
  <si>
    <t>康力直条形意大利面</t>
  </si>
  <si>
    <t>康力</t>
  </si>
  <si>
    <t>500g*24包/箱</t>
  </si>
  <si>
    <t>按包计价</t>
  </si>
  <si>
    <t>葵树螺纹形意大利面</t>
  </si>
  <si>
    <t>葵树</t>
  </si>
  <si>
    <t>500g*20包/箱</t>
  </si>
  <si>
    <t>挂面（原味拉面)</t>
  </si>
  <si>
    <t>7.9/8.9</t>
  </si>
  <si>
    <t>今麦郎/白象</t>
  </si>
  <si>
    <t>1kg/900g</t>
  </si>
  <si>
    <t>年糕</t>
  </si>
  <si>
    <t>沐小米</t>
  </si>
  <si>
    <t>400g</t>
  </si>
  <si>
    <t>黄糯玉米</t>
  </si>
  <si>
    <t>10.58/9.8</t>
  </si>
  <si>
    <t>北纬47°/大庄园</t>
  </si>
  <si>
    <r>
      <t>单位：元/斤    价格有效期：202</t>
    </r>
    <r>
      <rPr>
        <sz val="11"/>
        <color indexed="8"/>
        <rFont val="宋体"/>
        <charset val="134"/>
      </rPr>
      <t>6</t>
    </r>
    <r>
      <rPr>
        <sz val="11"/>
        <color theme="1"/>
        <rFont val="宋体"/>
        <charset val="134"/>
        <scheme val="minor"/>
      </rPr>
      <t>年1月</t>
    </r>
    <r>
      <rPr>
        <sz val="11"/>
        <color indexed="8"/>
        <rFont val="宋体"/>
        <charset val="134"/>
      </rPr>
      <t>16</t>
    </r>
    <r>
      <rPr>
        <sz val="11"/>
        <color theme="1"/>
        <rFont val="宋体"/>
        <charset val="134"/>
        <scheme val="minor"/>
      </rPr>
      <t>日起至202</t>
    </r>
    <r>
      <rPr>
        <sz val="11"/>
        <color indexed="8"/>
        <rFont val="宋体"/>
        <charset val="134"/>
      </rPr>
      <t>6</t>
    </r>
    <r>
      <rPr>
        <sz val="11"/>
        <color theme="1"/>
        <rFont val="宋体"/>
        <charset val="134"/>
        <scheme val="minor"/>
      </rPr>
      <t>年1月</t>
    </r>
    <r>
      <rPr>
        <sz val="11"/>
        <color indexed="8"/>
        <rFont val="宋体"/>
        <charset val="134"/>
      </rPr>
      <t>31</t>
    </r>
    <r>
      <rPr>
        <sz val="11"/>
        <color theme="1"/>
        <rFont val="宋体"/>
        <charset val="134"/>
        <scheme val="minor"/>
      </rPr>
      <t>日     发布日期：2026.1.14</t>
    </r>
  </si>
  <si>
    <t>带/数据</t>
  </si>
  <si>
    <r>
      <t>/左数据</t>
    </r>
    <r>
      <rPr>
        <sz val="11"/>
        <color indexed="8"/>
        <rFont val="宋体"/>
        <charset val="134"/>
      </rPr>
      <t>*0.85</t>
    </r>
  </si>
  <si>
    <r>
      <t>右数据*</t>
    </r>
    <r>
      <rPr>
        <sz val="11"/>
        <color indexed="8"/>
        <rFont val="宋体"/>
        <charset val="134"/>
      </rPr>
      <t>0.85</t>
    </r>
  </si>
  <si>
    <t>整合</t>
  </si>
  <si>
    <t>/8.99</t>
  </si>
  <si>
    <t>/9.25</t>
  </si>
  <si>
    <t>/23.95</t>
  </si>
  <si>
    <t>/16.94</t>
  </si>
  <si>
    <t>/8.37</t>
  </si>
  <si>
    <t>/22.86</t>
  </si>
  <si>
    <t>57.9/61.5</t>
  </si>
  <si>
    <t>44/53.8</t>
  </si>
  <si>
    <t>31.8/26.8</t>
  </si>
  <si>
    <t>30.8/25.8</t>
  </si>
  <si>
    <t>27.8/22.8</t>
  </si>
  <si>
    <t>37.8/31.8</t>
  </si>
  <si>
    <t>26.8/21.8</t>
  </si>
  <si>
    <t>4.5/16.3</t>
  </si>
  <si>
    <t>16.9/10.9</t>
  </si>
  <si>
    <t>2.58/</t>
  </si>
  <si>
    <t>21.99/</t>
  </si>
  <si>
    <t>6.98/</t>
  </si>
  <si>
    <t>9.98/</t>
  </si>
  <si>
    <t>7.25/</t>
  </si>
  <si>
    <t>7.98/</t>
  </si>
  <si>
    <t>1.50/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</si>
</sst>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0_);[Red]\(0.00\)"/>
    <numFmt numFmtId="178" formatCode="0_ "/>
    <numFmt numFmtId="179" formatCode="0.00_ "/>
  </numFmts>
  <fonts count="5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8"/>
      <name val="华文中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name val="华文中宋"/>
      <charset val="134"/>
    </font>
    <font>
      <sz val="6"/>
      <name val="宋体"/>
      <charset val="134"/>
      <scheme val="minor"/>
    </font>
    <font>
      <sz val="6"/>
      <name val="宋体"/>
      <charset val="134"/>
    </font>
    <font>
      <sz val="16"/>
      <name val="华文中宋"/>
      <charset val="134"/>
    </font>
    <font>
      <sz val="6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43" fillId="48" borderId="27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44" fillId="49" borderId="28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49" fillId="48" borderId="30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50" fillId="27" borderId="2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40" fillId="57" borderId="31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103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1033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1" fillId="0" borderId="1" xfId="1033" applyFont="1" applyFill="1" applyBorder="1" applyAlignment="1">
      <alignment horizontal="center" vertical="center" wrapText="1"/>
    </xf>
    <xf numFmtId="179" fontId="11" fillId="0" borderId="1" xfId="1035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9" fontId="11" fillId="0" borderId="1" xfId="1035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9" fillId="0" borderId="1" xfId="103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4" borderId="1" xfId="10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1035" applyNumberFormat="1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left" vertical="center" wrapText="1"/>
    </xf>
  </cellXfs>
  <cellStyles count="18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2 2 2 2 2" xfId="55"/>
    <cellStyle name="20% - 强调文字颜色 1 2 2 2 2 2 2 2 2" xfId="56"/>
    <cellStyle name="20% - 强调文字颜色 1 2 2 2 2 2 2 2 2 2" xfId="57"/>
    <cellStyle name="20% - 强调文字颜色 1 2 2 2 2 3" xfId="58"/>
    <cellStyle name="20% - 强调文字颜色 1 2 2 2 2 3 2" xfId="59"/>
    <cellStyle name="20% - 强调文字颜色 1 2 2 2 2 3 2 2" xfId="60"/>
    <cellStyle name="20% - 强调文字颜色 1 2 2 2 2 3 2 2 2" xfId="61"/>
    <cellStyle name="20% - 强调文字颜色 1 2 2 3" xfId="62"/>
    <cellStyle name="20% - 强调文字颜色 1 2 2 3 2" xfId="63"/>
    <cellStyle name="20% - 强调文字颜色 1 2 2 3 2 2" xfId="64"/>
    <cellStyle name="20% - 强调文字颜色 1 2 2 3 2 2 2" xfId="65"/>
    <cellStyle name="20% - 强调文字颜色 1 2 2 3 2 2 2 2" xfId="66"/>
    <cellStyle name="20% - 强调文字颜色 1 2 2 3 2 2 2 2 2" xfId="67"/>
    <cellStyle name="20% - 强调文字颜色 1 2 2 3 3" xfId="68"/>
    <cellStyle name="20% - 强调文字颜色 1 2 2 3 3 2" xfId="69"/>
    <cellStyle name="20% - 强调文字颜色 1 2 2 3 3 2 2" xfId="70"/>
    <cellStyle name="20% - 强调文字颜色 1 2 2 3 3 2 2 2" xfId="71"/>
    <cellStyle name="20% - 强调文字颜色 1 2 2 4" xfId="72"/>
    <cellStyle name="20% - 强调文字颜色 1 2 2 4 2" xfId="73"/>
    <cellStyle name="20% - 强调文字颜色 1 2 2 4 2 2" xfId="74"/>
    <cellStyle name="20% - 强调文字颜色 1 2 2 4 2 2 2" xfId="75"/>
    <cellStyle name="20% - 强调文字颜色 1 2 2 4 2 2 2 2" xfId="76"/>
    <cellStyle name="20% - 强调文字颜色 1 3" xfId="77"/>
    <cellStyle name="20% - 强调文字颜色 1 4" xfId="78"/>
    <cellStyle name="20% - 强调文字颜色 1 5" xfId="79"/>
    <cellStyle name="20% - 强调文字颜色 1 6" xfId="80"/>
    <cellStyle name="20% - 强调文字颜色 1 7" xfId="81"/>
    <cellStyle name="20% - 强调文字颜色 2 2" xfId="82"/>
    <cellStyle name="20% - 强调文字颜色 2 2 2" xfId="83"/>
    <cellStyle name="20% - 强调文字颜色 2 2 2 2" xfId="84"/>
    <cellStyle name="20% - 强调文字颜色 2 2 2 2 2" xfId="85"/>
    <cellStyle name="20% - 强调文字颜色 2 2 2 2 2 2" xfId="86"/>
    <cellStyle name="20% - 强调文字颜色 2 2 2 2 2 2 2" xfId="87"/>
    <cellStyle name="20% - 强调文字颜色 2 2 2 2 2 2 2 2" xfId="88"/>
    <cellStyle name="20% - 强调文字颜色 2 2 2 2 2 2 2 2 2" xfId="89"/>
    <cellStyle name="20% - 强调文字颜色 2 2 2 2 2 2 2 2 2 2" xfId="90"/>
    <cellStyle name="20% - 强调文字颜色 2 2 2 2 2 3" xfId="91"/>
    <cellStyle name="20% - 强调文字颜色 2 2 2 2 2 3 2" xfId="92"/>
    <cellStyle name="20% - 强调文字颜色 2 2 2 2 2 3 2 2" xfId="93"/>
    <cellStyle name="20% - 强调文字颜色 2 2 2 2 2 3 2 2 2" xfId="94"/>
    <cellStyle name="20% - 强调文字颜色 2 2 2 3" xfId="95"/>
    <cellStyle name="20% - 强调文字颜色 2 2 2 3 2" xfId="96"/>
    <cellStyle name="20% - 强调文字颜色 2 2 2 3 2 2" xfId="97"/>
    <cellStyle name="20% - 强调文字颜色 2 2 2 3 2 2 2" xfId="98"/>
    <cellStyle name="20% - 强调文字颜色 2 2 2 3 2 2 2 2" xfId="99"/>
    <cellStyle name="20% - 强调文字颜色 2 2 2 3 2 2 2 2 2" xfId="100"/>
    <cellStyle name="20% - 强调文字颜色 2 2 2 3 3" xfId="101"/>
    <cellStyle name="20% - 强调文字颜色 2 2 2 3 3 2" xfId="102"/>
    <cellStyle name="20% - 强调文字颜色 2 2 2 3 3 2 2" xfId="103"/>
    <cellStyle name="20% - 强调文字颜色 2 2 2 3 3 2 2 2" xfId="104"/>
    <cellStyle name="20% - 强调文字颜色 2 2 2 4" xfId="105"/>
    <cellStyle name="20% - 强调文字颜色 2 2 2 4 2" xfId="106"/>
    <cellStyle name="20% - 强调文字颜色 2 2 2 4 2 2" xfId="107"/>
    <cellStyle name="20% - 强调文字颜色 2 2 2 4 2 2 2" xfId="108"/>
    <cellStyle name="20% - 强调文字颜色 2 2 2 4 2 2 2 2" xfId="109"/>
    <cellStyle name="20% - 强调文字颜色 2 3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20% - 强调文字颜色 3 2" xfId="115"/>
    <cellStyle name="20% - 强调文字颜色 3 2 2" xfId="116"/>
    <cellStyle name="20% - 强调文字颜色 3 2 2 2" xfId="117"/>
    <cellStyle name="20% - 强调文字颜色 3 2 2 2 2" xfId="118"/>
    <cellStyle name="20% - 强调文字颜色 3 2 2 2 2 2" xfId="119"/>
    <cellStyle name="20% - 强调文字颜色 3 2 2 2 2 2 2" xfId="120"/>
    <cellStyle name="20% - 强调文字颜色 3 2 2 2 2 2 2 2" xfId="121"/>
    <cellStyle name="20% - 强调文字颜色 3 2 2 2 2 2 2 2 2" xfId="122"/>
    <cellStyle name="20% - 强调文字颜色 3 2 2 2 2 2 2 2 2 2" xfId="123"/>
    <cellStyle name="20% - 强调文字颜色 3 2 2 2 2 3" xfId="124"/>
    <cellStyle name="20% - 强调文字颜色 3 2 2 2 2 3 2" xfId="125"/>
    <cellStyle name="20% - 强调文字颜色 3 2 2 2 2 3 2 2" xfId="126"/>
    <cellStyle name="20% - 强调文字颜色 3 2 2 2 2 3 2 2 2" xfId="127"/>
    <cellStyle name="20% - 强调文字颜色 3 2 2 3" xfId="128"/>
    <cellStyle name="20% - 强调文字颜色 3 2 2 3 2" xfId="129"/>
    <cellStyle name="20% - 强调文字颜色 3 2 2 3 2 2" xfId="130"/>
    <cellStyle name="20% - 强调文字颜色 3 2 2 3 2 2 2" xfId="131"/>
    <cellStyle name="20% - 强调文字颜色 3 2 2 3 2 2 2 2" xfId="132"/>
    <cellStyle name="20% - 强调文字颜色 3 2 2 3 2 2 2 2 2" xfId="133"/>
    <cellStyle name="20% - 强调文字颜色 3 2 2 3 3" xfId="134"/>
    <cellStyle name="20% - 强调文字颜色 3 2 2 3 3 2" xfId="135"/>
    <cellStyle name="20% - 强调文字颜色 3 2 2 3 3 2 2" xfId="136"/>
    <cellStyle name="20% - 强调文字颜色 3 2 2 3 3 2 2 2" xfId="137"/>
    <cellStyle name="20% - 强调文字颜色 3 2 2 4" xfId="138"/>
    <cellStyle name="20% - 强调文字颜色 3 2 2 4 2" xfId="139"/>
    <cellStyle name="20% - 强调文字颜色 3 2 2 4 2 2" xfId="140"/>
    <cellStyle name="20% - 强调文字颜色 3 2 2 4 2 2 2" xfId="141"/>
    <cellStyle name="20% - 强调文字颜色 3 2 2 4 2 2 2 2" xfId="142"/>
    <cellStyle name="20% - 强调文字颜色 3 3" xfId="143"/>
    <cellStyle name="20% - 强调文字颜色 3 4" xfId="144"/>
    <cellStyle name="20% - 强调文字颜色 3 5" xfId="145"/>
    <cellStyle name="20% - 强调文字颜色 3 6" xfId="146"/>
    <cellStyle name="20% - 强调文字颜色 3 7" xfId="147"/>
    <cellStyle name="20% - 强调文字颜色 4 2" xfId="148"/>
    <cellStyle name="20% - 强调文字颜色 4 2 2" xfId="149"/>
    <cellStyle name="20% - 强调文字颜色 4 2 2 2" xfId="150"/>
    <cellStyle name="20% - 强调文字颜色 4 2 2 2 2" xfId="151"/>
    <cellStyle name="20% - 强调文字颜色 4 2 2 2 2 2" xfId="152"/>
    <cellStyle name="20% - 强调文字颜色 4 2 2 2 2 2 2" xfId="153"/>
    <cellStyle name="20% - 强调文字颜色 4 2 2 2 2 2 2 2" xfId="154"/>
    <cellStyle name="20% - 强调文字颜色 4 2 2 2 2 2 2 2 2" xfId="155"/>
    <cellStyle name="20% - 强调文字颜色 4 2 2 2 2 2 2 2 2 2" xfId="156"/>
    <cellStyle name="20% - 强调文字颜色 4 2 2 2 2 3" xfId="157"/>
    <cellStyle name="20% - 强调文字颜色 4 2 2 2 2 3 2" xfId="158"/>
    <cellStyle name="20% - 强调文字颜色 4 2 2 2 2 3 2 2" xfId="159"/>
    <cellStyle name="20% - 强调文字颜色 4 2 2 2 2 3 2 2 2" xfId="160"/>
    <cellStyle name="20% - 强调文字颜色 4 2 2 3" xfId="161"/>
    <cellStyle name="20% - 强调文字颜色 4 2 2 3 2" xfId="162"/>
    <cellStyle name="20% - 强调文字颜色 4 2 2 3 2 2" xfId="163"/>
    <cellStyle name="20% - 强调文字颜色 4 2 2 3 2 2 2" xfId="164"/>
    <cellStyle name="20% - 强调文字颜色 4 2 2 3 2 2 2 2" xfId="165"/>
    <cellStyle name="20% - 强调文字颜色 4 2 2 3 2 2 2 2 2" xfId="166"/>
    <cellStyle name="20% - 强调文字颜色 4 2 2 3 3" xfId="167"/>
    <cellStyle name="20% - 强调文字颜色 4 2 2 3 3 2" xfId="168"/>
    <cellStyle name="20% - 强调文字颜色 4 2 2 3 3 2 2" xfId="169"/>
    <cellStyle name="20% - 强调文字颜色 4 2 2 3 3 2 2 2" xfId="170"/>
    <cellStyle name="20% - 强调文字颜色 4 2 2 4" xfId="171"/>
    <cellStyle name="20% - 强调文字颜色 4 2 2 4 2" xfId="172"/>
    <cellStyle name="20% - 强调文字颜色 4 2 2 4 2 2" xfId="173"/>
    <cellStyle name="20% - 强调文字颜色 4 2 2 4 2 2 2" xfId="174"/>
    <cellStyle name="20% - 强调文字颜色 4 2 2 4 2 2 2 2" xfId="175"/>
    <cellStyle name="20% - 强调文字颜色 4 3" xfId="176"/>
    <cellStyle name="20% - 强调文字颜色 4 4" xfId="177"/>
    <cellStyle name="20% - 强调文字颜色 4 5" xfId="178"/>
    <cellStyle name="20% - 强调文字颜色 4 6" xfId="179"/>
    <cellStyle name="20% - 强调文字颜色 4 7" xfId="180"/>
    <cellStyle name="20% - 强调文字颜色 5 2" xfId="181"/>
    <cellStyle name="20% - 强调文字颜色 5 2 2" xfId="182"/>
    <cellStyle name="20% - 强调文字颜色 5 2 2 2" xfId="183"/>
    <cellStyle name="20% - 强调文字颜色 5 2 2 2 2" xfId="184"/>
    <cellStyle name="20% - 强调文字颜色 5 2 2 2 2 2" xfId="185"/>
    <cellStyle name="20% - 强调文字颜色 5 2 2 2 2 2 2" xfId="186"/>
    <cellStyle name="20% - 强调文字颜色 5 2 2 2 2 2 2 2" xfId="187"/>
    <cellStyle name="20% - 强调文字颜色 5 2 2 2 2 2 2 2 2" xfId="188"/>
    <cellStyle name="20% - 强调文字颜色 5 2 2 2 2 2 2 2 2 2" xfId="189"/>
    <cellStyle name="20% - 强调文字颜色 5 2 2 2 2 3" xfId="190"/>
    <cellStyle name="20% - 强调文字颜色 5 2 2 2 2 3 2" xfId="191"/>
    <cellStyle name="20% - 强调文字颜色 5 2 2 2 2 3 2 2" xfId="192"/>
    <cellStyle name="20% - 强调文字颜色 5 2 2 2 2 3 2 2 2" xfId="193"/>
    <cellStyle name="20% - 强调文字颜色 5 2 2 3" xfId="194"/>
    <cellStyle name="20% - 强调文字颜色 5 2 2 3 2" xfId="195"/>
    <cellStyle name="20% - 强调文字颜色 5 2 2 3 2 2" xfId="196"/>
    <cellStyle name="20% - 强调文字颜色 5 2 2 3 2 2 2" xfId="197"/>
    <cellStyle name="20% - 强调文字颜色 5 2 2 3 2 2 2 2" xfId="198"/>
    <cellStyle name="20% - 强调文字颜色 5 2 2 3 2 2 2 2 2" xfId="199"/>
    <cellStyle name="20% - 强调文字颜色 5 2 2 3 3" xfId="200"/>
    <cellStyle name="20% - 强调文字颜色 5 2 2 3 3 2" xfId="201"/>
    <cellStyle name="20% - 强调文字颜色 5 2 2 3 3 2 2" xfId="202"/>
    <cellStyle name="20% - 强调文字颜色 5 2 2 3 3 2 2 2" xfId="203"/>
    <cellStyle name="20% - 强调文字颜色 5 2 2 4" xfId="204"/>
    <cellStyle name="20% - 强调文字颜色 5 2 2 4 2" xfId="205"/>
    <cellStyle name="20% - 强调文字颜色 5 2 2 4 2 2" xfId="206"/>
    <cellStyle name="20% - 强调文字颜色 5 2 2 4 2 2 2" xfId="207"/>
    <cellStyle name="20% - 强调文字颜色 5 2 2 4 2 2 2 2" xfId="208"/>
    <cellStyle name="20% - 强调文字颜色 5 3" xfId="209"/>
    <cellStyle name="20% - 强调文字颜色 5 4" xfId="210"/>
    <cellStyle name="20% - 强调文字颜色 5 5" xfId="211"/>
    <cellStyle name="20% - 强调文字颜色 5 6" xfId="212"/>
    <cellStyle name="20% - 强调文字颜色 5 7" xfId="213"/>
    <cellStyle name="20% - 强调文字颜色 6 2" xfId="214"/>
    <cellStyle name="20% - 强调文字颜色 6 2 2" xfId="215"/>
    <cellStyle name="20% - 强调文字颜色 6 2 2 2" xfId="216"/>
    <cellStyle name="20% - 强调文字颜色 6 2 2 2 2" xfId="217"/>
    <cellStyle name="20% - 强调文字颜色 6 2 2 2 2 2" xfId="218"/>
    <cellStyle name="20% - 强调文字颜色 6 2 2 2 2 2 2" xfId="219"/>
    <cellStyle name="20% - 强调文字颜色 6 2 2 2 2 2 2 2" xfId="220"/>
    <cellStyle name="20% - 强调文字颜色 6 2 2 2 2 2 2 2 2" xfId="221"/>
    <cellStyle name="20% - 强调文字颜色 6 2 2 2 2 2 2 2 2 2" xfId="222"/>
    <cellStyle name="20% - 强调文字颜色 6 2 2 2 2 3" xfId="223"/>
    <cellStyle name="20% - 强调文字颜色 6 2 2 2 2 3 2" xfId="224"/>
    <cellStyle name="20% - 强调文字颜色 6 2 2 2 2 3 2 2" xfId="225"/>
    <cellStyle name="20% - 强调文字颜色 6 2 2 2 2 3 2 2 2" xfId="226"/>
    <cellStyle name="20% - 强调文字颜色 6 2 2 3" xfId="227"/>
    <cellStyle name="20% - 强调文字颜色 6 2 2 3 2" xfId="228"/>
    <cellStyle name="20% - 强调文字颜色 6 2 2 3 2 2" xfId="229"/>
    <cellStyle name="20% - 强调文字颜色 6 2 2 3 2 2 2" xfId="230"/>
    <cellStyle name="20% - 强调文字颜色 6 2 2 3 2 2 2 2" xfId="231"/>
    <cellStyle name="20% - 强调文字颜色 6 2 2 3 2 2 2 2 2" xfId="232"/>
    <cellStyle name="20% - 强调文字颜色 6 2 2 3 3" xfId="233"/>
    <cellStyle name="20% - 强调文字颜色 6 2 2 3 3 2" xfId="234"/>
    <cellStyle name="20% - 强调文字颜色 6 2 2 3 3 2 2" xfId="235"/>
    <cellStyle name="20% - 强调文字颜色 6 2 2 3 3 2 2 2" xfId="236"/>
    <cellStyle name="20% - 强调文字颜色 6 2 2 4" xfId="237"/>
    <cellStyle name="20% - 强调文字颜色 6 2 2 4 2" xfId="238"/>
    <cellStyle name="20% - 强调文字颜色 6 2 2 4 2 2" xfId="239"/>
    <cellStyle name="20% - 强调文字颜色 6 2 2 4 2 2 2" xfId="240"/>
    <cellStyle name="20% - 强调文字颜色 6 2 2 4 2 2 2 2" xfId="241"/>
    <cellStyle name="20% - 强调文字颜色 6 3" xfId="242"/>
    <cellStyle name="20% - 强调文字颜色 6 4" xfId="243"/>
    <cellStyle name="20% - 强调文字颜色 6 5" xfId="244"/>
    <cellStyle name="20% - 强调文字颜色 6 6" xfId="245"/>
    <cellStyle name="20% - 强调文字颜色 6 7" xfId="246"/>
    <cellStyle name="20% - 着色 1 2" xfId="247"/>
    <cellStyle name="20% - 着色 1 2 2" xfId="248"/>
    <cellStyle name="20% - 着色 1 2 2 2" xfId="249"/>
    <cellStyle name="20% - 着色 1 2 2 2 2" xfId="250"/>
    <cellStyle name="20% - 着色 1 2 2 2 2 2" xfId="251"/>
    <cellStyle name="20% - 着色 1 2 2 2 2 2 2" xfId="252"/>
    <cellStyle name="20% - 着色 1 2 3" xfId="253"/>
    <cellStyle name="20% - 着色 1 2 3 2" xfId="254"/>
    <cellStyle name="20% - 着色 1 2 3 2 2" xfId="255"/>
    <cellStyle name="20% - 着色 1 2 3 2 2 2" xfId="256"/>
    <cellStyle name="20% - 着色 2 2" xfId="257"/>
    <cellStyle name="20% - 着色 2 2 2" xfId="258"/>
    <cellStyle name="20% - 着色 2 2 2 2" xfId="259"/>
    <cellStyle name="20% - 着色 2 2 2 2 2" xfId="260"/>
    <cellStyle name="20% - 着色 2 2 2 2 2 2" xfId="261"/>
    <cellStyle name="20% - 着色 2 2 2 2 2 2 2" xfId="262"/>
    <cellStyle name="20% - 着色 2 2 3" xfId="263"/>
    <cellStyle name="20% - 着色 2 2 3 2" xfId="264"/>
    <cellStyle name="20% - 着色 2 2 3 2 2" xfId="265"/>
    <cellStyle name="20% - 着色 2 2 3 2 2 2" xfId="266"/>
    <cellStyle name="20% - 着色 3 2" xfId="267"/>
    <cellStyle name="20% - 着色 3 2 2" xfId="268"/>
    <cellStyle name="20% - 着色 3 2 2 2" xfId="269"/>
    <cellStyle name="20% - 着色 3 2 2 2 2" xfId="270"/>
    <cellStyle name="20% - 着色 3 2 2 2 2 2" xfId="271"/>
    <cellStyle name="20% - 着色 3 2 2 2 2 2 2" xfId="272"/>
    <cellStyle name="20% - 着色 3 2 3" xfId="273"/>
    <cellStyle name="20% - 着色 3 2 3 2" xfId="274"/>
    <cellStyle name="20% - 着色 3 2 3 2 2" xfId="275"/>
    <cellStyle name="20% - 着色 3 2 3 2 2 2" xfId="276"/>
    <cellStyle name="20% - 着色 4 2" xfId="277"/>
    <cellStyle name="20% - 着色 4 2 2" xfId="278"/>
    <cellStyle name="20% - 着色 4 2 2 2" xfId="279"/>
    <cellStyle name="20% - 着色 4 2 2 2 2" xfId="280"/>
    <cellStyle name="20% - 着色 4 2 2 2 2 2" xfId="281"/>
    <cellStyle name="20% - 着色 4 2 2 2 2 2 2" xfId="282"/>
    <cellStyle name="20% - 着色 4 2 3" xfId="283"/>
    <cellStyle name="20% - 着色 4 2 3 2" xfId="284"/>
    <cellStyle name="20% - 着色 4 2 3 2 2" xfId="285"/>
    <cellStyle name="20% - 着色 4 2 3 2 2 2" xfId="286"/>
    <cellStyle name="20% - 着色 5 2" xfId="287"/>
    <cellStyle name="20% - 着色 5 2 2" xfId="288"/>
    <cellStyle name="20% - 着色 5 2 2 2" xfId="289"/>
    <cellStyle name="20% - 着色 5 2 2 2 2" xfId="290"/>
    <cellStyle name="20% - 着色 5 2 2 2 2 2" xfId="291"/>
    <cellStyle name="20% - 着色 5 2 2 2 2 2 2" xfId="292"/>
    <cellStyle name="20% - 着色 5 2 3" xfId="293"/>
    <cellStyle name="20% - 着色 5 2 3 2" xfId="294"/>
    <cellStyle name="20% - 着色 5 2 3 2 2" xfId="295"/>
    <cellStyle name="20% - 着色 5 2 3 2 2 2" xfId="296"/>
    <cellStyle name="20% - 着色 6 2" xfId="297"/>
    <cellStyle name="20% - 着色 6 2 2" xfId="298"/>
    <cellStyle name="20% - 着色 6 2 2 2" xfId="299"/>
    <cellStyle name="20% - 着色 6 2 2 2 2" xfId="300"/>
    <cellStyle name="20% - 着色 6 2 2 2 2 2" xfId="301"/>
    <cellStyle name="20% - 着色 6 2 2 2 2 2 2" xfId="302"/>
    <cellStyle name="20% - 着色 6 2 3" xfId="303"/>
    <cellStyle name="20% - 着色 6 2 3 2" xfId="304"/>
    <cellStyle name="20% - 着色 6 2 3 2 2" xfId="305"/>
    <cellStyle name="20% - 着色 6 2 3 2 2 2" xfId="306"/>
    <cellStyle name="40% - 强调文字颜色 1 2" xfId="307"/>
    <cellStyle name="40% - 强调文字颜色 1 2 2" xfId="308"/>
    <cellStyle name="40% - 强调文字颜色 1 2 2 2" xfId="309"/>
    <cellStyle name="40% - 强调文字颜色 1 2 2 2 2" xfId="310"/>
    <cellStyle name="40% - 强调文字颜色 1 2 2 2 2 2" xfId="311"/>
    <cellStyle name="40% - 强调文字颜色 1 2 2 2 2 2 2" xfId="312"/>
    <cellStyle name="40% - 强调文字颜色 1 2 2 2 2 2 2 2" xfId="313"/>
    <cellStyle name="40% - 强调文字颜色 1 2 2 2 2 2 2 2 2" xfId="314"/>
    <cellStyle name="40% - 强调文字颜色 1 2 2 2 2 2 2 2 2 2" xfId="315"/>
    <cellStyle name="40% - 强调文字颜色 1 2 2 2 2 3" xfId="316"/>
    <cellStyle name="40% - 强调文字颜色 1 2 2 2 2 3 2" xfId="317"/>
    <cellStyle name="40% - 强调文字颜色 1 2 2 2 2 3 2 2" xfId="318"/>
    <cellStyle name="40% - 强调文字颜色 1 2 2 2 2 3 2 2 2" xfId="319"/>
    <cellStyle name="40% - 强调文字颜色 1 2 2 3" xfId="320"/>
    <cellStyle name="40% - 强调文字颜色 1 2 2 3 2" xfId="321"/>
    <cellStyle name="40% - 强调文字颜色 1 2 2 3 2 2" xfId="322"/>
    <cellStyle name="40% - 强调文字颜色 1 2 2 3 2 2 2" xfId="323"/>
    <cellStyle name="40% - 强调文字颜色 1 2 2 3 2 2 2 2" xfId="324"/>
    <cellStyle name="40% - 强调文字颜色 1 2 2 3 2 2 2 2 2" xfId="325"/>
    <cellStyle name="40% - 强调文字颜色 1 2 2 3 3" xfId="326"/>
    <cellStyle name="40% - 强调文字颜色 1 2 2 3 3 2" xfId="327"/>
    <cellStyle name="40% - 强调文字颜色 1 2 2 3 3 2 2" xfId="328"/>
    <cellStyle name="40% - 强调文字颜色 1 2 2 3 3 2 2 2" xfId="329"/>
    <cellStyle name="40% - 强调文字颜色 1 2 2 4" xfId="330"/>
    <cellStyle name="40% - 强调文字颜色 1 2 2 4 2" xfId="331"/>
    <cellStyle name="40% - 强调文字颜色 1 2 2 4 2 2" xfId="332"/>
    <cellStyle name="40% - 强调文字颜色 1 2 2 4 2 2 2" xfId="333"/>
    <cellStyle name="40% - 强调文字颜色 1 2 2 4 2 2 2 2" xfId="334"/>
    <cellStyle name="40% - 强调文字颜色 1 3" xfId="335"/>
    <cellStyle name="40% - 强调文字颜色 1 4" xfId="336"/>
    <cellStyle name="40% - 强调文字颜色 1 5" xfId="337"/>
    <cellStyle name="40% - 强调文字颜色 1 6" xfId="338"/>
    <cellStyle name="40% - 强调文字颜色 1 7" xfId="339"/>
    <cellStyle name="40% - 强调文字颜色 2 2" xfId="340"/>
    <cellStyle name="40% - 强调文字颜色 2 2 2" xfId="341"/>
    <cellStyle name="40% - 强调文字颜色 2 2 2 2" xfId="342"/>
    <cellStyle name="40% - 强调文字颜色 2 2 2 2 2" xfId="343"/>
    <cellStyle name="40% - 强调文字颜色 2 2 2 2 2 2" xfId="344"/>
    <cellStyle name="40% - 强调文字颜色 2 2 2 2 2 2 2" xfId="345"/>
    <cellStyle name="40% - 强调文字颜色 2 2 2 2 2 2 2 2" xfId="346"/>
    <cellStyle name="40% - 强调文字颜色 2 2 2 2 2 2 2 2 2" xfId="347"/>
    <cellStyle name="40% - 强调文字颜色 2 2 2 2 2 2 2 2 2 2" xfId="348"/>
    <cellStyle name="40% - 强调文字颜色 2 2 2 2 2 3" xfId="349"/>
    <cellStyle name="40% - 强调文字颜色 2 2 2 2 2 3 2" xfId="350"/>
    <cellStyle name="40% - 强调文字颜色 2 2 2 2 2 3 2 2" xfId="351"/>
    <cellStyle name="40% - 强调文字颜色 2 2 2 2 2 3 2 2 2" xfId="352"/>
    <cellStyle name="40% - 强调文字颜色 2 2 2 3" xfId="353"/>
    <cellStyle name="40% - 强调文字颜色 2 2 2 3 2" xfId="354"/>
    <cellStyle name="40% - 强调文字颜色 2 2 2 3 2 2" xfId="355"/>
    <cellStyle name="40% - 强调文字颜色 2 2 2 3 2 2 2" xfId="356"/>
    <cellStyle name="40% - 强调文字颜色 2 2 2 3 2 2 2 2" xfId="357"/>
    <cellStyle name="40% - 强调文字颜色 2 2 2 3 2 2 2 2 2" xfId="358"/>
    <cellStyle name="40% - 强调文字颜色 2 2 2 3 3" xfId="359"/>
    <cellStyle name="40% - 强调文字颜色 2 2 2 3 3 2" xfId="360"/>
    <cellStyle name="40% - 强调文字颜色 2 2 2 3 3 2 2" xfId="361"/>
    <cellStyle name="40% - 强调文字颜色 2 2 2 3 3 2 2 2" xfId="362"/>
    <cellStyle name="40% - 强调文字颜色 2 2 2 4" xfId="363"/>
    <cellStyle name="40% - 强调文字颜色 2 2 2 4 2" xfId="364"/>
    <cellStyle name="40% - 强调文字颜色 2 2 2 4 2 2" xfId="365"/>
    <cellStyle name="40% - 强调文字颜色 2 2 2 4 2 2 2" xfId="366"/>
    <cellStyle name="40% - 强调文字颜色 2 2 2 4 2 2 2 2" xfId="367"/>
    <cellStyle name="40% - 强调文字颜色 2 3" xfId="368"/>
    <cellStyle name="40% - 强调文字颜色 2 4" xfId="369"/>
    <cellStyle name="40% - 强调文字颜色 2 5" xfId="370"/>
    <cellStyle name="40% - 强调文字颜色 2 6" xfId="371"/>
    <cellStyle name="40% - 强调文字颜色 2 7" xfId="372"/>
    <cellStyle name="40% - 强调文字颜色 3 2" xfId="373"/>
    <cellStyle name="40% - 强调文字颜色 3 2 2" xfId="374"/>
    <cellStyle name="40% - 强调文字颜色 3 2 2 2" xfId="375"/>
    <cellStyle name="40% - 强调文字颜色 3 2 2 2 2" xfId="376"/>
    <cellStyle name="40% - 强调文字颜色 3 2 2 2 2 2" xfId="377"/>
    <cellStyle name="40% - 强调文字颜色 3 2 2 2 2 2 2" xfId="378"/>
    <cellStyle name="40% - 强调文字颜色 3 2 2 2 2 2 2 2" xfId="379"/>
    <cellStyle name="40% - 强调文字颜色 3 2 2 2 2 2 2 2 2" xfId="380"/>
    <cellStyle name="40% - 强调文字颜色 3 2 2 2 2 2 2 2 2 2" xfId="381"/>
    <cellStyle name="40% - 强调文字颜色 3 2 2 2 2 3" xfId="382"/>
    <cellStyle name="40% - 强调文字颜色 3 2 2 2 2 3 2" xfId="383"/>
    <cellStyle name="40% - 强调文字颜色 3 2 2 2 2 3 2 2" xfId="384"/>
    <cellStyle name="40% - 强调文字颜色 3 2 2 2 2 3 2 2 2" xfId="385"/>
    <cellStyle name="40% - 强调文字颜色 3 2 2 3" xfId="386"/>
    <cellStyle name="40% - 强调文字颜色 3 2 2 3 2" xfId="387"/>
    <cellStyle name="40% - 强调文字颜色 3 2 2 3 2 2" xfId="388"/>
    <cellStyle name="40% - 强调文字颜色 3 2 2 3 2 2 2" xfId="389"/>
    <cellStyle name="40% - 强调文字颜色 3 2 2 3 2 2 2 2" xfId="390"/>
    <cellStyle name="40% - 强调文字颜色 3 2 2 3 2 2 2 2 2" xfId="391"/>
    <cellStyle name="40% - 强调文字颜色 3 2 2 3 3" xfId="392"/>
    <cellStyle name="40% - 强调文字颜色 3 2 2 3 3 2" xfId="393"/>
    <cellStyle name="40% - 强调文字颜色 3 2 2 3 3 2 2" xfId="394"/>
    <cellStyle name="40% - 强调文字颜色 3 2 2 3 3 2 2 2" xfId="395"/>
    <cellStyle name="40% - 强调文字颜色 3 2 2 4" xfId="396"/>
    <cellStyle name="40% - 强调文字颜色 3 2 2 4 2" xfId="397"/>
    <cellStyle name="40% - 强调文字颜色 3 2 2 4 2 2" xfId="398"/>
    <cellStyle name="40% - 强调文字颜色 3 2 2 4 2 2 2" xfId="399"/>
    <cellStyle name="40% - 强调文字颜色 3 2 2 4 2 2 2 2" xfId="400"/>
    <cellStyle name="40% - 强调文字颜色 3 3" xfId="401"/>
    <cellStyle name="40% - 强调文字颜色 3 4" xfId="402"/>
    <cellStyle name="40% - 强调文字颜色 3 5" xfId="403"/>
    <cellStyle name="40% - 强调文字颜色 3 6" xfId="404"/>
    <cellStyle name="40% - 强调文字颜色 3 7" xfId="405"/>
    <cellStyle name="40% - 强调文字颜色 4 2" xfId="406"/>
    <cellStyle name="40% - 强调文字颜色 4 2 2" xfId="407"/>
    <cellStyle name="40% - 强调文字颜色 4 2 2 2" xfId="408"/>
    <cellStyle name="40% - 强调文字颜色 4 2 2 2 2" xfId="409"/>
    <cellStyle name="40% - 强调文字颜色 4 2 2 2 2 2" xfId="410"/>
    <cellStyle name="40% - 强调文字颜色 4 2 2 2 2 2 2" xfId="411"/>
    <cellStyle name="40% - 强调文字颜色 4 2 2 2 2 2 2 2" xfId="412"/>
    <cellStyle name="40% - 强调文字颜色 4 2 2 2 2 2 2 2 2" xfId="413"/>
    <cellStyle name="40% - 强调文字颜色 4 2 2 2 2 2 2 2 2 2" xfId="414"/>
    <cellStyle name="40% - 强调文字颜色 4 2 2 2 2 3" xfId="415"/>
    <cellStyle name="40% - 强调文字颜色 4 2 2 2 2 3 2" xfId="416"/>
    <cellStyle name="40% - 强调文字颜色 4 2 2 2 2 3 2 2" xfId="417"/>
    <cellStyle name="40% - 强调文字颜色 4 2 2 2 2 3 2 2 2" xfId="418"/>
    <cellStyle name="40% - 强调文字颜色 4 2 2 3" xfId="419"/>
    <cellStyle name="40% - 强调文字颜色 4 2 2 3 2" xfId="420"/>
    <cellStyle name="40% - 强调文字颜色 4 2 2 3 2 2" xfId="421"/>
    <cellStyle name="40% - 强调文字颜色 4 2 2 3 2 2 2" xfId="422"/>
    <cellStyle name="40% - 强调文字颜色 4 2 2 3 2 2 2 2" xfId="423"/>
    <cellStyle name="40% - 强调文字颜色 4 2 2 3 2 2 2 2 2" xfId="424"/>
    <cellStyle name="40% - 强调文字颜色 4 2 2 3 3" xfId="425"/>
    <cellStyle name="40% - 强调文字颜色 4 2 2 3 3 2" xfId="426"/>
    <cellStyle name="40% - 强调文字颜色 4 2 2 3 3 2 2" xfId="427"/>
    <cellStyle name="40% - 强调文字颜色 4 2 2 3 3 2 2 2" xfId="428"/>
    <cellStyle name="40% - 强调文字颜色 4 2 2 4" xfId="429"/>
    <cellStyle name="40% - 强调文字颜色 4 2 2 4 2" xfId="430"/>
    <cellStyle name="40% - 强调文字颜色 4 2 2 4 2 2" xfId="431"/>
    <cellStyle name="40% - 强调文字颜色 4 2 2 4 2 2 2" xfId="432"/>
    <cellStyle name="40% - 强调文字颜色 4 2 2 4 2 2 2 2" xfId="433"/>
    <cellStyle name="40% - 强调文字颜色 4 3" xfId="434"/>
    <cellStyle name="40% - 强调文字颜色 4 4" xfId="435"/>
    <cellStyle name="40% - 强调文字颜色 4 5" xfId="436"/>
    <cellStyle name="40% - 强调文字颜色 4 6" xfId="437"/>
    <cellStyle name="40% - 强调文字颜色 4 7" xfId="438"/>
    <cellStyle name="40% - 强调文字颜色 5 2" xfId="439"/>
    <cellStyle name="40% - 强调文字颜色 5 2 2" xfId="440"/>
    <cellStyle name="40% - 强调文字颜色 5 2 2 2" xfId="441"/>
    <cellStyle name="40% - 强调文字颜色 5 2 2 2 2" xfId="442"/>
    <cellStyle name="40% - 强调文字颜色 5 2 2 2 2 2" xfId="443"/>
    <cellStyle name="40% - 强调文字颜色 5 2 2 2 2 2 2" xfId="444"/>
    <cellStyle name="40% - 强调文字颜色 5 2 2 2 2 2 2 2" xfId="445"/>
    <cellStyle name="40% - 强调文字颜色 5 2 2 2 2 2 2 2 2" xfId="446"/>
    <cellStyle name="40% - 强调文字颜色 5 2 2 2 2 2 2 2 2 2" xfId="447"/>
    <cellStyle name="40% - 强调文字颜色 5 2 2 2 2 3" xfId="448"/>
    <cellStyle name="40% - 强调文字颜色 5 2 2 2 2 3 2" xfId="449"/>
    <cellStyle name="40% - 强调文字颜色 5 2 2 2 2 3 2 2" xfId="450"/>
    <cellStyle name="40% - 强调文字颜色 5 2 2 2 2 3 2 2 2" xfId="451"/>
    <cellStyle name="40% - 强调文字颜色 5 2 2 3" xfId="452"/>
    <cellStyle name="40% - 强调文字颜色 5 2 2 3 2" xfId="453"/>
    <cellStyle name="40% - 强调文字颜色 5 2 2 3 2 2" xfId="454"/>
    <cellStyle name="40% - 强调文字颜色 5 2 2 3 2 2 2" xfId="455"/>
    <cellStyle name="40% - 强调文字颜色 5 2 2 3 2 2 2 2" xfId="456"/>
    <cellStyle name="40% - 强调文字颜色 5 2 2 3 2 2 2 2 2" xfId="457"/>
    <cellStyle name="40% - 强调文字颜色 5 2 2 3 3" xfId="458"/>
    <cellStyle name="40% - 强调文字颜色 5 2 2 3 3 2" xfId="459"/>
    <cellStyle name="40% - 强调文字颜色 5 2 2 3 3 2 2" xfId="460"/>
    <cellStyle name="40% - 强调文字颜色 5 2 2 3 3 2 2 2" xfId="461"/>
    <cellStyle name="40% - 强调文字颜色 5 2 2 4" xfId="462"/>
    <cellStyle name="40% - 强调文字颜色 5 2 2 4 2" xfId="463"/>
    <cellStyle name="40% - 强调文字颜色 5 2 2 4 2 2" xfId="464"/>
    <cellStyle name="40% - 强调文字颜色 5 2 2 4 2 2 2" xfId="465"/>
    <cellStyle name="40% - 强调文字颜色 5 2 2 4 2 2 2 2" xfId="466"/>
    <cellStyle name="40% - 强调文字颜色 5 3" xfId="467"/>
    <cellStyle name="40% - 强调文字颜色 5 4" xfId="468"/>
    <cellStyle name="40% - 强调文字颜色 5 5" xfId="469"/>
    <cellStyle name="40% - 强调文字颜色 5 6" xfId="470"/>
    <cellStyle name="40% - 强调文字颜色 5 7" xfId="471"/>
    <cellStyle name="40% - 强调文字颜色 6 2" xfId="472"/>
    <cellStyle name="40% - 强调文字颜色 6 2 2" xfId="473"/>
    <cellStyle name="40% - 强调文字颜色 6 2 2 2" xfId="474"/>
    <cellStyle name="40% - 强调文字颜色 6 2 2 2 2" xfId="475"/>
    <cellStyle name="40% - 强调文字颜色 6 2 2 2 2 2" xfId="476"/>
    <cellStyle name="40% - 强调文字颜色 6 2 2 2 2 2 2" xfId="477"/>
    <cellStyle name="40% - 强调文字颜色 6 2 2 2 2 2 2 2" xfId="478"/>
    <cellStyle name="40% - 强调文字颜色 6 2 2 2 2 2 2 2 2" xfId="479"/>
    <cellStyle name="40% - 强调文字颜色 6 2 2 2 2 2 2 2 2 2" xfId="480"/>
    <cellStyle name="40% - 强调文字颜色 6 2 2 2 2 3" xfId="481"/>
    <cellStyle name="40% - 强调文字颜色 6 2 2 2 2 3 2" xfId="482"/>
    <cellStyle name="40% - 强调文字颜色 6 2 2 2 2 3 2 2" xfId="483"/>
    <cellStyle name="40% - 强调文字颜色 6 2 2 2 2 3 2 2 2" xfId="484"/>
    <cellStyle name="40% - 强调文字颜色 6 2 2 3" xfId="485"/>
    <cellStyle name="40% - 强调文字颜色 6 2 2 3 2" xfId="486"/>
    <cellStyle name="40% - 强调文字颜色 6 2 2 3 2 2" xfId="487"/>
    <cellStyle name="40% - 强调文字颜色 6 2 2 3 2 2 2" xfId="488"/>
    <cellStyle name="40% - 强调文字颜色 6 2 2 3 2 2 2 2" xfId="489"/>
    <cellStyle name="40% - 强调文字颜色 6 2 2 3 2 2 2 2 2" xfId="490"/>
    <cellStyle name="40% - 强调文字颜色 6 2 2 3 3" xfId="491"/>
    <cellStyle name="40% - 强调文字颜色 6 2 2 3 3 2" xfId="492"/>
    <cellStyle name="40% - 强调文字颜色 6 2 2 3 3 2 2" xfId="493"/>
    <cellStyle name="40% - 强调文字颜色 6 2 2 3 3 2 2 2" xfId="494"/>
    <cellStyle name="40% - 强调文字颜色 6 2 2 4" xfId="495"/>
    <cellStyle name="40% - 强调文字颜色 6 2 2 4 2" xfId="496"/>
    <cellStyle name="40% - 强调文字颜色 6 2 2 4 2 2" xfId="497"/>
    <cellStyle name="40% - 强调文字颜色 6 2 2 4 2 2 2" xfId="498"/>
    <cellStyle name="40% - 强调文字颜色 6 2 2 4 2 2 2 2" xfId="499"/>
    <cellStyle name="40% - 强调文字颜色 6 3" xfId="500"/>
    <cellStyle name="40% - 强调文字颜色 6 4" xfId="501"/>
    <cellStyle name="40% - 强调文字颜色 6 5" xfId="502"/>
    <cellStyle name="40% - 强调文字颜色 6 6" xfId="503"/>
    <cellStyle name="40% - 强调文字颜色 6 7" xfId="504"/>
    <cellStyle name="40% - 着色 1 2" xfId="505"/>
    <cellStyle name="40% - 着色 1 2 2" xfId="506"/>
    <cellStyle name="40% - 着色 1 2 2 2" xfId="507"/>
    <cellStyle name="40% - 着色 1 2 2 2 2" xfId="508"/>
    <cellStyle name="40% - 着色 1 2 2 2 2 2" xfId="509"/>
    <cellStyle name="40% - 着色 1 2 2 2 2 2 2" xfId="510"/>
    <cellStyle name="40% - 着色 1 2 3" xfId="511"/>
    <cellStyle name="40% - 着色 1 2 3 2" xfId="512"/>
    <cellStyle name="40% - 着色 1 2 3 2 2" xfId="513"/>
    <cellStyle name="40% - 着色 1 2 3 2 2 2" xfId="514"/>
    <cellStyle name="40% - 着色 2 2" xfId="515"/>
    <cellStyle name="40% - 着色 2 2 2" xfId="516"/>
    <cellStyle name="40% - 着色 2 2 2 2" xfId="517"/>
    <cellStyle name="40% - 着色 2 2 2 2 2" xfId="518"/>
    <cellStyle name="40% - 着色 2 2 2 2 2 2" xfId="519"/>
    <cellStyle name="40% - 着色 2 2 2 2 2 2 2" xfId="520"/>
    <cellStyle name="40% - 着色 2 2 3" xfId="521"/>
    <cellStyle name="40% - 着色 2 2 3 2" xfId="522"/>
    <cellStyle name="40% - 着色 2 2 3 2 2" xfId="523"/>
    <cellStyle name="40% - 着色 2 2 3 2 2 2" xfId="524"/>
    <cellStyle name="40% - 着色 3 2" xfId="525"/>
    <cellStyle name="40% - 着色 3 2 2" xfId="526"/>
    <cellStyle name="40% - 着色 3 2 2 2" xfId="527"/>
    <cellStyle name="40% - 着色 3 2 2 2 2" xfId="528"/>
    <cellStyle name="40% - 着色 3 2 2 2 2 2" xfId="529"/>
    <cellStyle name="40% - 着色 3 2 2 2 2 2 2" xfId="530"/>
    <cellStyle name="40% - 着色 3 2 3" xfId="531"/>
    <cellStyle name="40% - 着色 3 2 3 2" xfId="532"/>
    <cellStyle name="40% - 着色 3 2 3 2 2" xfId="533"/>
    <cellStyle name="40% - 着色 3 2 3 2 2 2" xfId="534"/>
    <cellStyle name="40% - 着色 4 2" xfId="535"/>
    <cellStyle name="40% - 着色 4 2 2" xfId="536"/>
    <cellStyle name="40% - 着色 4 2 2 2" xfId="537"/>
    <cellStyle name="40% - 着色 4 2 2 2 2" xfId="538"/>
    <cellStyle name="40% - 着色 4 2 2 2 2 2" xfId="539"/>
    <cellStyle name="40% - 着色 4 2 2 2 2 2 2" xfId="540"/>
    <cellStyle name="40% - 着色 4 2 3" xfId="541"/>
    <cellStyle name="40% - 着色 4 2 3 2" xfId="542"/>
    <cellStyle name="40% - 着色 4 2 3 2 2" xfId="543"/>
    <cellStyle name="40% - 着色 4 2 3 2 2 2" xfId="544"/>
    <cellStyle name="40% - 着色 5 2" xfId="545"/>
    <cellStyle name="40% - 着色 5 2 2" xfId="546"/>
    <cellStyle name="40% - 着色 5 2 2 2" xfId="547"/>
    <cellStyle name="40% - 着色 5 2 2 2 2" xfId="548"/>
    <cellStyle name="40% - 着色 5 2 2 2 2 2" xfId="549"/>
    <cellStyle name="40% - 着色 5 2 2 2 2 2 2" xfId="550"/>
    <cellStyle name="40% - 着色 5 2 3" xfId="551"/>
    <cellStyle name="40% - 着色 5 2 3 2" xfId="552"/>
    <cellStyle name="40% - 着色 5 2 3 2 2" xfId="553"/>
    <cellStyle name="40% - 着色 5 2 3 2 2 2" xfId="554"/>
    <cellStyle name="40% - 着色 6 2" xfId="555"/>
    <cellStyle name="40% - 着色 6 2 2" xfId="556"/>
    <cellStyle name="40% - 着色 6 2 2 2" xfId="557"/>
    <cellStyle name="40% - 着色 6 2 2 2 2" xfId="558"/>
    <cellStyle name="40% - 着色 6 2 2 2 2 2" xfId="559"/>
    <cellStyle name="40% - 着色 6 2 2 2 2 2 2" xfId="560"/>
    <cellStyle name="40% - 着色 6 2 3" xfId="561"/>
    <cellStyle name="40% - 着色 6 2 3 2" xfId="562"/>
    <cellStyle name="40% - 着色 6 2 3 2 2" xfId="563"/>
    <cellStyle name="40% - 着色 6 2 3 2 2 2" xfId="564"/>
    <cellStyle name="60% - 强调文字颜色 1 2" xfId="565"/>
    <cellStyle name="60% - 强调文字颜色 1 2 2" xfId="566"/>
    <cellStyle name="60% - 强调文字颜色 1 2 2 2" xfId="567"/>
    <cellStyle name="60% - 强调文字颜色 1 2 2 2 2" xfId="568"/>
    <cellStyle name="60% - 强调文字颜色 1 2 2 2 2 2" xfId="569"/>
    <cellStyle name="60% - 强调文字颜色 1 2 2 2 2 2 2" xfId="570"/>
    <cellStyle name="60% - 强调文字颜色 1 2 2 2 2 2 2 2" xfId="571"/>
    <cellStyle name="60% - 强调文字颜色 1 2 2 2 2 2 2 2 2" xfId="572"/>
    <cellStyle name="60% - 强调文字颜色 1 2 2 2 2 2 2 2 2 2" xfId="573"/>
    <cellStyle name="60% - 强调文字颜色 1 2 2 2 2 3" xfId="574"/>
    <cellStyle name="60% - 强调文字颜色 1 2 2 2 2 3 2" xfId="575"/>
    <cellStyle name="60% - 强调文字颜色 1 2 2 2 2 3 2 2" xfId="576"/>
    <cellStyle name="60% - 强调文字颜色 1 2 2 2 2 3 2 2 2" xfId="577"/>
    <cellStyle name="60% - 强调文字颜色 1 2 2 3" xfId="578"/>
    <cellStyle name="60% - 强调文字颜色 1 2 2 3 2" xfId="579"/>
    <cellStyle name="60% - 强调文字颜色 1 2 2 3 2 2" xfId="580"/>
    <cellStyle name="60% - 强调文字颜色 1 2 2 3 2 2 2" xfId="581"/>
    <cellStyle name="60% - 强调文字颜色 1 2 2 3 2 2 2 2" xfId="582"/>
    <cellStyle name="60% - 强调文字颜色 1 2 2 3 2 2 2 2 2" xfId="583"/>
    <cellStyle name="60% - 强调文字颜色 1 2 2 3 3" xfId="584"/>
    <cellStyle name="60% - 强调文字颜色 1 2 2 3 3 2" xfId="585"/>
    <cellStyle name="60% - 强调文字颜色 1 2 2 3 3 2 2" xfId="586"/>
    <cellStyle name="60% - 强调文字颜色 1 2 2 3 3 2 2 2" xfId="587"/>
    <cellStyle name="60% - 强调文字颜色 1 2 2 4" xfId="588"/>
    <cellStyle name="60% - 强调文字颜色 1 2 2 4 2" xfId="589"/>
    <cellStyle name="60% - 强调文字颜色 1 2 2 4 2 2" xfId="590"/>
    <cellStyle name="60% - 强调文字颜色 1 2 2 4 2 2 2" xfId="591"/>
    <cellStyle name="60% - 强调文字颜色 1 2 2 4 2 2 2 2" xfId="592"/>
    <cellStyle name="60% - 强调文字颜色 1 3" xfId="593"/>
    <cellStyle name="60% - 强调文字颜色 1 4" xfId="594"/>
    <cellStyle name="60% - 强调文字颜色 1 5" xfId="595"/>
    <cellStyle name="60% - 强调文字颜色 1 6" xfId="596"/>
    <cellStyle name="60% - 强调文字颜色 1 7" xfId="597"/>
    <cellStyle name="60% - 强调文字颜色 2 2" xfId="598"/>
    <cellStyle name="60% - 强调文字颜色 2 2 2" xfId="599"/>
    <cellStyle name="60% - 强调文字颜色 2 2 2 2" xfId="600"/>
    <cellStyle name="60% - 强调文字颜色 2 2 2 2 2" xfId="601"/>
    <cellStyle name="60% - 强调文字颜色 2 2 2 2 2 2" xfId="602"/>
    <cellStyle name="60% - 强调文字颜色 2 2 2 2 2 2 2" xfId="603"/>
    <cellStyle name="60% - 强调文字颜色 2 2 2 2 2 2 2 2" xfId="604"/>
    <cellStyle name="60% - 强调文字颜色 2 2 2 2 2 2 2 2 2" xfId="605"/>
    <cellStyle name="60% - 强调文字颜色 2 2 2 2 2 2 2 2 2 2" xfId="606"/>
    <cellStyle name="60% - 强调文字颜色 2 2 2 2 2 3" xfId="607"/>
    <cellStyle name="60% - 强调文字颜色 2 2 2 2 2 3 2" xfId="608"/>
    <cellStyle name="60% - 强调文字颜色 2 2 2 2 2 3 2 2" xfId="609"/>
    <cellStyle name="60% - 强调文字颜色 2 2 2 2 2 3 2 2 2" xfId="610"/>
    <cellStyle name="60% - 强调文字颜色 2 2 2 3" xfId="611"/>
    <cellStyle name="60% - 强调文字颜色 2 2 2 3 2" xfId="612"/>
    <cellStyle name="60% - 强调文字颜色 2 2 2 3 2 2" xfId="613"/>
    <cellStyle name="60% - 强调文字颜色 2 2 2 3 2 2 2" xfId="614"/>
    <cellStyle name="60% - 强调文字颜色 2 2 2 3 2 2 2 2" xfId="615"/>
    <cellStyle name="60% - 强调文字颜色 2 2 2 3 2 2 2 2 2" xfId="616"/>
    <cellStyle name="60% - 强调文字颜色 2 2 2 3 3" xfId="617"/>
    <cellStyle name="60% - 强调文字颜色 2 2 2 3 3 2" xfId="618"/>
    <cellStyle name="60% - 强调文字颜色 2 2 2 3 3 2 2" xfId="619"/>
    <cellStyle name="60% - 强调文字颜色 2 2 2 3 3 2 2 2" xfId="620"/>
    <cellStyle name="60% - 强调文字颜色 2 2 2 4" xfId="621"/>
    <cellStyle name="60% - 强调文字颜色 2 2 2 4 2" xfId="622"/>
    <cellStyle name="60% - 强调文字颜色 2 2 2 4 2 2" xfId="623"/>
    <cellStyle name="60% - 强调文字颜色 2 2 2 4 2 2 2" xfId="624"/>
    <cellStyle name="60% - 强调文字颜色 2 2 2 4 2 2 2 2" xfId="625"/>
    <cellStyle name="60% - 强调文字颜色 2 3" xfId="626"/>
    <cellStyle name="60% - 强调文字颜色 2 4" xfId="627"/>
    <cellStyle name="60% - 强调文字颜色 2 5" xfId="628"/>
    <cellStyle name="60% - 强调文字颜色 2 6" xfId="629"/>
    <cellStyle name="60% - 强调文字颜色 2 7" xfId="630"/>
    <cellStyle name="60% - 强调文字颜色 3 2" xfId="631"/>
    <cellStyle name="60% - 强调文字颜色 3 2 2" xfId="632"/>
    <cellStyle name="60% - 强调文字颜色 3 2 2 2" xfId="633"/>
    <cellStyle name="60% - 强调文字颜色 3 2 2 2 2" xfId="634"/>
    <cellStyle name="60% - 强调文字颜色 3 2 2 2 2 2" xfId="635"/>
    <cellStyle name="60% - 强调文字颜色 3 2 2 2 2 2 2" xfId="636"/>
    <cellStyle name="60% - 强调文字颜色 3 2 2 2 2 2 2 2" xfId="637"/>
    <cellStyle name="60% - 强调文字颜色 3 2 2 2 2 2 2 2 2" xfId="638"/>
    <cellStyle name="60% - 强调文字颜色 3 2 2 2 2 2 2 2 2 2" xfId="639"/>
    <cellStyle name="60% - 强调文字颜色 3 2 2 2 2 3" xfId="640"/>
    <cellStyle name="60% - 强调文字颜色 3 2 2 2 2 3 2" xfId="641"/>
    <cellStyle name="60% - 强调文字颜色 3 2 2 2 2 3 2 2" xfId="642"/>
    <cellStyle name="60% - 强调文字颜色 3 2 2 2 2 3 2 2 2" xfId="643"/>
    <cellStyle name="60% - 强调文字颜色 3 2 2 3" xfId="644"/>
    <cellStyle name="60% - 强调文字颜色 3 2 2 3 2" xfId="645"/>
    <cellStyle name="60% - 强调文字颜色 3 2 2 3 2 2" xfId="646"/>
    <cellStyle name="60% - 强调文字颜色 3 2 2 3 2 2 2" xfId="647"/>
    <cellStyle name="60% - 强调文字颜色 3 2 2 3 2 2 2 2" xfId="648"/>
    <cellStyle name="60% - 强调文字颜色 3 2 2 3 2 2 2 2 2" xfId="649"/>
    <cellStyle name="60% - 强调文字颜色 3 2 2 3 3" xfId="650"/>
    <cellStyle name="60% - 强调文字颜色 3 2 2 3 3 2" xfId="651"/>
    <cellStyle name="60% - 强调文字颜色 3 2 2 3 3 2 2" xfId="652"/>
    <cellStyle name="60% - 强调文字颜色 3 2 2 3 3 2 2 2" xfId="653"/>
    <cellStyle name="60% - 强调文字颜色 3 2 2 4" xfId="654"/>
    <cellStyle name="60% - 强调文字颜色 3 2 2 4 2" xfId="655"/>
    <cellStyle name="60% - 强调文字颜色 3 2 2 4 2 2" xfId="656"/>
    <cellStyle name="60% - 强调文字颜色 3 2 2 4 2 2 2" xfId="657"/>
    <cellStyle name="60% - 强调文字颜色 3 2 2 4 2 2 2 2" xfId="658"/>
    <cellStyle name="60% - 强调文字颜色 3 3" xfId="659"/>
    <cellStyle name="60% - 强调文字颜色 3 4" xfId="660"/>
    <cellStyle name="60% - 强调文字颜色 3 5" xfId="661"/>
    <cellStyle name="60% - 强调文字颜色 3 6" xfId="662"/>
    <cellStyle name="60% - 强调文字颜色 3 7" xfId="663"/>
    <cellStyle name="60% - 强调文字颜色 4 2" xfId="664"/>
    <cellStyle name="60% - 强调文字颜色 4 2 2" xfId="665"/>
    <cellStyle name="60% - 强调文字颜色 4 2 2 2" xfId="666"/>
    <cellStyle name="60% - 强调文字颜色 4 2 2 2 2" xfId="667"/>
    <cellStyle name="60% - 强调文字颜色 4 2 2 2 2 2" xfId="668"/>
    <cellStyle name="60% - 强调文字颜色 4 2 2 2 2 2 2" xfId="669"/>
    <cellStyle name="60% - 强调文字颜色 4 2 2 2 2 2 2 2" xfId="670"/>
    <cellStyle name="60% - 强调文字颜色 4 2 2 2 2 2 2 2 2" xfId="671"/>
    <cellStyle name="60% - 强调文字颜色 4 2 2 2 2 2 2 2 2 2" xfId="672"/>
    <cellStyle name="60% - 强调文字颜色 4 2 2 2 2 3" xfId="673"/>
    <cellStyle name="60% - 强调文字颜色 4 2 2 2 2 3 2" xfId="674"/>
    <cellStyle name="60% - 强调文字颜色 4 2 2 2 2 3 2 2" xfId="675"/>
    <cellStyle name="60% - 强调文字颜色 4 2 2 2 2 3 2 2 2" xfId="676"/>
    <cellStyle name="60% - 强调文字颜色 4 2 2 3" xfId="677"/>
    <cellStyle name="60% - 强调文字颜色 4 2 2 3 2" xfId="678"/>
    <cellStyle name="60% - 强调文字颜色 4 2 2 3 2 2" xfId="679"/>
    <cellStyle name="60% - 强调文字颜色 4 2 2 3 2 2 2" xfId="680"/>
    <cellStyle name="60% - 强调文字颜色 4 2 2 3 2 2 2 2" xfId="681"/>
    <cellStyle name="60% - 强调文字颜色 4 2 2 3 2 2 2 2 2" xfId="682"/>
    <cellStyle name="60% - 强调文字颜色 4 2 2 3 3" xfId="683"/>
    <cellStyle name="60% - 强调文字颜色 4 2 2 3 3 2" xfId="684"/>
    <cellStyle name="60% - 强调文字颜色 4 2 2 3 3 2 2" xfId="685"/>
    <cellStyle name="60% - 强调文字颜色 4 2 2 3 3 2 2 2" xfId="686"/>
    <cellStyle name="60% - 强调文字颜色 4 2 2 4" xfId="687"/>
    <cellStyle name="60% - 强调文字颜色 4 2 2 4 2" xfId="688"/>
    <cellStyle name="60% - 强调文字颜色 4 2 2 4 2 2" xfId="689"/>
    <cellStyle name="60% - 强调文字颜色 4 2 2 4 2 2 2" xfId="690"/>
    <cellStyle name="60% - 强调文字颜色 4 2 2 4 2 2 2 2" xfId="691"/>
    <cellStyle name="60% - 强调文字颜色 4 3" xfId="692"/>
    <cellStyle name="60% - 强调文字颜色 4 4" xfId="693"/>
    <cellStyle name="60% - 强调文字颜色 4 5" xfId="694"/>
    <cellStyle name="60% - 强调文字颜色 4 6" xfId="695"/>
    <cellStyle name="60% - 强调文字颜色 4 7" xfId="696"/>
    <cellStyle name="60% - 强调文字颜色 5 2" xfId="697"/>
    <cellStyle name="60% - 强调文字颜色 5 2 2" xfId="698"/>
    <cellStyle name="60% - 强调文字颜色 5 2 2 2" xfId="699"/>
    <cellStyle name="60% - 强调文字颜色 5 2 2 2 2" xfId="700"/>
    <cellStyle name="60% - 强调文字颜色 5 2 2 2 2 2" xfId="701"/>
    <cellStyle name="60% - 强调文字颜色 5 2 2 2 2 2 2" xfId="702"/>
    <cellStyle name="60% - 强调文字颜色 5 2 2 2 2 2 2 2" xfId="703"/>
    <cellStyle name="60% - 强调文字颜色 5 2 2 2 2 2 2 2 2" xfId="704"/>
    <cellStyle name="60% - 强调文字颜色 5 2 2 2 2 2 2 2 2 2" xfId="705"/>
    <cellStyle name="60% - 强调文字颜色 5 2 2 2 2 3" xfId="706"/>
    <cellStyle name="60% - 强调文字颜色 5 2 2 2 2 3 2" xfId="707"/>
    <cellStyle name="60% - 强调文字颜色 5 2 2 2 2 3 2 2" xfId="708"/>
    <cellStyle name="60% - 强调文字颜色 5 2 2 2 2 3 2 2 2" xfId="709"/>
    <cellStyle name="60% - 强调文字颜色 5 2 2 3" xfId="710"/>
    <cellStyle name="60% - 强调文字颜色 5 2 2 3 2" xfId="711"/>
    <cellStyle name="60% - 强调文字颜色 5 2 2 3 2 2" xfId="712"/>
    <cellStyle name="60% - 强调文字颜色 5 2 2 3 2 2 2" xfId="713"/>
    <cellStyle name="60% - 强调文字颜色 5 2 2 3 2 2 2 2" xfId="714"/>
    <cellStyle name="60% - 强调文字颜色 5 2 2 3 2 2 2 2 2" xfId="715"/>
    <cellStyle name="60% - 强调文字颜色 5 2 2 3 3" xfId="716"/>
    <cellStyle name="60% - 强调文字颜色 5 2 2 3 3 2" xfId="717"/>
    <cellStyle name="60% - 强调文字颜色 5 2 2 3 3 2 2" xfId="718"/>
    <cellStyle name="60% - 强调文字颜色 5 2 2 3 3 2 2 2" xfId="719"/>
    <cellStyle name="60% - 强调文字颜色 5 2 2 4" xfId="720"/>
    <cellStyle name="60% - 强调文字颜色 5 2 2 4 2" xfId="721"/>
    <cellStyle name="60% - 强调文字颜色 5 2 2 4 2 2" xfId="722"/>
    <cellStyle name="60% - 强调文字颜色 5 2 2 4 2 2 2" xfId="723"/>
    <cellStyle name="60% - 强调文字颜色 5 2 2 4 2 2 2 2" xfId="724"/>
    <cellStyle name="60% - 强调文字颜色 5 3" xfId="725"/>
    <cellStyle name="60% - 强调文字颜色 5 4" xfId="726"/>
    <cellStyle name="60% - 强调文字颜色 5 5" xfId="727"/>
    <cellStyle name="60% - 强调文字颜色 5 6" xfId="728"/>
    <cellStyle name="60% - 强调文字颜色 5 7" xfId="729"/>
    <cellStyle name="60% - 强调文字颜色 6 2" xfId="730"/>
    <cellStyle name="60% - 强调文字颜色 6 2 2" xfId="731"/>
    <cellStyle name="60% - 强调文字颜色 6 2 2 2" xfId="732"/>
    <cellStyle name="60% - 强调文字颜色 6 2 2 2 2" xfId="733"/>
    <cellStyle name="60% - 强调文字颜色 6 2 2 2 2 2" xfId="734"/>
    <cellStyle name="60% - 强调文字颜色 6 2 2 2 2 2 2" xfId="735"/>
    <cellStyle name="60% - 强调文字颜色 6 2 2 2 2 2 2 2" xfId="736"/>
    <cellStyle name="60% - 强调文字颜色 6 2 2 2 2 2 2 2 2" xfId="737"/>
    <cellStyle name="60% - 强调文字颜色 6 2 2 2 2 2 2 2 2 2" xfId="738"/>
    <cellStyle name="60% - 强调文字颜色 6 2 2 2 2 3" xfId="739"/>
    <cellStyle name="60% - 强调文字颜色 6 2 2 2 2 3 2" xfId="740"/>
    <cellStyle name="60% - 强调文字颜色 6 2 2 2 2 3 2 2" xfId="741"/>
    <cellStyle name="60% - 强调文字颜色 6 2 2 2 2 3 2 2 2" xfId="742"/>
    <cellStyle name="60% - 强调文字颜色 6 2 2 3" xfId="743"/>
    <cellStyle name="60% - 强调文字颜色 6 2 2 3 2" xfId="744"/>
    <cellStyle name="60% - 强调文字颜色 6 2 2 3 2 2" xfId="745"/>
    <cellStyle name="60% - 强调文字颜色 6 2 2 3 2 2 2" xfId="746"/>
    <cellStyle name="60% - 强调文字颜色 6 2 2 3 2 2 2 2" xfId="747"/>
    <cellStyle name="60% - 强调文字颜色 6 2 2 3 2 2 2 2 2" xfId="748"/>
    <cellStyle name="60% - 强调文字颜色 6 2 2 3 3" xfId="749"/>
    <cellStyle name="60% - 强调文字颜色 6 2 2 3 3 2" xfId="750"/>
    <cellStyle name="60% - 强调文字颜色 6 2 2 3 3 2 2" xfId="751"/>
    <cellStyle name="60% - 强调文字颜色 6 2 2 3 3 2 2 2" xfId="752"/>
    <cellStyle name="60% - 强调文字颜色 6 2 2 4" xfId="753"/>
    <cellStyle name="60% - 强调文字颜色 6 2 2 4 2" xfId="754"/>
    <cellStyle name="60% - 强调文字颜色 6 2 2 4 2 2" xfId="755"/>
    <cellStyle name="60% - 强调文字颜色 6 2 2 4 2 2 2" xfId="756"/>
    <cellStyle name="60% - 强调文字颜色 6 2 2 4 2 2 2 2" xfId="757"/>
    <cellStyle name="60% - 强调文字颜色 6 3" xfId="758"/>
    <cellStyle name="60% - 强调文字颜色 6 4" xfId="759"/>
    <cellStyle name="60% - 强调文字颜色 6 5" xfId="760"/>
    <cellStyle name="60% - 强调文字颜色 6 6" xfId="761"/>
    <cellStyle name="60% - 强调文字颜色 6 7" xfId="762"/>
    <cellStyle name="60% - 着色 1 2" xfId="763"/>
    <cellStyle name="60% - 着色 1 2 2" xfId="764"/>
    <cellStyle name="60% - 着色 1 2 2 2" xfId="765"/>
    <cellStyle name="60% - 着色 1 2 2 2 2" xfId="766"/>
    <cellStyle name="60% - 着色 1 2 2 2 2 2" xfId="767"/>
    <cellStyle name="60% - 着色 1 2 2 2 2 2 2" xfId="768"/>
    <cellStyle name="60% - 着色 1 2 3" xfId="769"/>
    <cellStyle name="60% - 着色 1 2 3 2" xfId="770"/>
    <cellStyle name="60% - 着色 1 2 3 2 2" xfId="771"/>
    <cellStyle name="60% - 着色 1 2 3 2 2 2" xfId="772"/>
    <cellStyle name="60% - 着色 2 2" xfId="773"/>
    <cellStyle name="60% - 着色 2 2 2" xfId="774"/>
    <cellStyle name="60% - 着色 2 2 2 2" xfId="775"/>
    <cellStyle name="60% - 着色 2 2 2 2 2" xfId="776"/>
    <cellStyle name="60% - 着色 2 2 2 2 2 2" xfId="777"/>
    <cellStyle name="60% - 着色 2 2 2 2 2 2 2" xfId="778"/>
    <cellStyle name="60% - 着色 2 2 3" xfId="779"/>
    <cellStyle name="60% - 着色 2 2 3 2" xfId="780"/>
    <cellStyle name="60% - 着色 2 2 3 2 2" xfId="781"/>
    <cellStyle name="60% - 着色 2 2 3 2 2 2" xfId="782"/>
    <cellStyle name="60% - 着色 3 2" xfId="783"/>
    <cellStyle name="60% - 着色 3 2 2" xfId="784"/>
    <cellStyle name="60% - 着色 3 2 2 2" xfId="785"/>
    <cellStyle name="60% - 着色 3 2 2 2 2" xfId="786"/>
    <cellStyle name="60% - 着色 3 2 2 2 2 2" xfId="787"/>
    <cellStyle name="60% - 着色 3 2 2 2 2 2 2" xfId="788"/>
    <cellStyle name="60% - 着色 3 2 3" xfId="789"/>
    <cellStyle name="60% - 着色 3 2 3 2" xfId="790"/>
    <cellStyle name="60% - 着色 3 2 3 2 2" xfId="791"/>
    <cellStyle name="60% - 着色 3 2 3 2 2 2" xfId="792"/>
    <cellStyle name="60% - 着色 4 2" xfId="793"/>
    <cellStyle name="60% - 着色 4 2 2" xfId="794"/>
    <cellStyle name="60% - 着色 4 2 2 2" xfId="795"/>
    <cellStyle name="60% - 着色 4 2 2 2 2" xfId="796"/>
    <cellStyle name="60% - 着色 4 2 2 2 2 2" xfId="797"/>
    <cellStyle name="60% - 着色 4 2 2 2 2 2 2" xfId="798"/>
    <cellStyle name="60% - 着色 4 2 3" xfId="799"/>
    <cellStyle name="60% - 着色 4 2 3 2" xfId="800"/>
    <cellStyle name="60% - 着色 4 2 3 2 2" xfId="801"/>
    <cellStyle name="60% - 着色 4 2 3 2 2 2" xfId="802"/>
    <cellStyle name="60% - 着色 5 2" xfId="803"/>
    <cellStyle name="60% - 着色 5 2 2" xfId="804"/>
    <cellStyle name="60% - 着色 5 2 2 2" xfId="805"/>
    <cellStyle name="60% - 着色 5 2 2 2 2" xfId="806"/>
    <cellStyle name="60% - 着色 5 2 2 2 2 2" xfId="807"/>
    <cellStyle name="60% - 着色 5 2 2 2 2 2 2" xfId="808"/>
    <cellStyle name="60% - 着色 5 2 3" xfId="809"/>
    <cellStyle name="60% - 着色 5 2 3 2" xfId="810"/>
    <cellStyle name="60% - 着色 5 2 3 2 2" xfId="811"/>
    <cellStyle name="60% - 着色 5 2 3 2 2 2" xfId="812"/>
    <cellStyle name="60% - 着色 6 2" xfId="813"/>
    <cellStyle name="60% - 着色 6 2 2" xfId="814"/>
    <cellStyle name="60% - 着色 6 2 2 2" xfId="815"/>
    <cellStyle name="60% - 着色 6 2 2 2 2" xfId="816"/>
    <cellStyle name="60% - 着色 6 2 2 2 2 2" xfId="817"/>
    <cellStyle name="60% - 着色 6 2 2 2 2 2 2" xfId="818"/>
    <cellStyle name="60% - 着色 6 2 3" xfId="819"/>
    <cellStyle name="60% - 着色 6 2 3 2" xfId="820"/>
    <cellStyle name="60% - 着色 6 2 3 2 2" xfId="821"/>
    <cellStyle name="60% - 着色 6 2 3 2 2 2" xfId="822"/>
    <cellStyle name="标题 1 2" xfId="823"/>
    <cellStyle name="标题 1 2 2" xfId="824"/>
    <cellStyle name="标题 1 2 2 2" xfId="825"/>
    <cellStyle name="标题 1 2 2 2 2" xfId="826"/>
    <cellStyle name="标题 1 2 2 2 2 2" xfId="827"/>
    <cellStyle name="标题 1 2 2 2 2 2 2" xfId="828"/>
    <cellStyle name="标题 1 2 2 2 2 2 2 2" xfId="829"/>
    <cellStyle name="标题 1 2 2 2 2 2 2 2 2" xfId="830"/>
    <cellStyle name="标题 1 2 2 2 2 2 2 2 2 2" xfId="831"/>
    <cellStyle name="标题 1 2 2 2 2 3" xfId="832"/>
    <cellStyle name="标题 1 2 2 2 2 3 2" xfId="833"/>
    <cellStyle name="标题 1 2 2 2 2 3 2 2" xfId="834"/>
    <cellStyle name="标题 1 2 2 2 2 3 2 2 2" xfId="835"/>
    <cellStyle name="标题 1 2 2 3" xfId="836"/>
    <cellStyle name="标题 1 2 2 3 2" xfId="837"/>
    <cellStyle name="标题 1 2 2 3 2 2" xfId="838"/>
    <cellStyle name="标题 1 2 2 3 2 2 2" xfId="839"/>
    <cellStyle name="标题 1 2 2 3 2 2 2 2" xfId="840"/>
    <cellStyle name="标题 1 2 2 3 2 2 2 2 2" xfId="841"/>
    <cellStyle name="标题 1 2 2 3 3" xfId="842"/>
    <cellStyle name="标题 1 2 2 3 3 2" xfId="843"/>
    <cellStyle name="标题 1 2 2 3 3 2 2" xfId="844"/>
    <cellStyle name="标题 1 2 2 3 3 2 2 2" xfId="845"/>
    <cellStyle name="标题 1 2 2 4" xfId="846"/>
    <cellStyle name="标题 1 2 2 4 2" xfId="847"/>
    <cellStyle name="标题 1 2 2 4 2 2" xfId="848"/>
    <cellStyle name="标题 1 2 2 4 2 2 2" xfId="849"/>
    <cellStyle name="标题 1 2 2 4 2 2 2 2" xfId="850"/>
    <cellStyle name="标题 1 3" xfId="851"/>
    <cellStyle name="标题 1 4" xfId="852"/>
    <cellStyle name="标题 1 5" xfId="853"/>
    <cellStyle name="标题 1 6" xfId="854"/>
    <cellStyle name="标题 1 7" xfId="855"/>
    <cellStyle name="标题 10" xfId="856"/>
    <cellStyle name="标题 2 2" xfId="857"/>
    <cellStyle name="标题 2 2 2" xfId="858"/>
    <cellStyle name="标题 2 2 2 2" xfId="859"/>
    <cellStyle name="标题 2 2 2 2 2" xfId="860"/>
    <cellStyle name="标题 2 2 2 2 2 2" xfId="861"/>
    <cellStyle name="标题 2 2 2 2 2 2 2" xfId="862"/>
    <cellStyle name="标题 2 2 2 2 2 2 2 2" xfId="863"/>
    <cellStyle name="标题 2 2 2 2 2 2 2 2 2" xfId="864"/>
    <cellStyle name="标题 2 2 2 2 2 2 2 2 2 2" xfId="865"/>
    <cellStyle name="标题 2 2 2 2 2 3" xfId="866"/>
    <cellStyle name="标题 2 2 2 2 2 3 2" xfId="867"/>
    <cellStyle name="标题 2 2 2 2 2 3 2 2" xfId="868"/>
    <cellStyle name="标题 2 2 2 2 2 3 2 2 2" xfId="869"/>
    <cellStyle name="标题 2 2 2 3" xfId="870"/>
    <cellStyle name="标题 2 2 2 3 2" xfId="871"/>
    <cellStyle name="标题 2 2 2 3 2 2" xfId="872"/>
    <cellStyle name="标题 2 2 2 3 2 2 2" xfId="873"/>
    <cellStyle name="标题 2 2 2 3 2 2 2 2" xfId="874"/>
    <cellStyle name="标题 2 2 2 3 2 2 2 2 2" xfId="875"/>
    <cellStyle name="标题 2 2 2 3 3" xfId="876"/>
    <cellStyle name="标题 2 2 2 3 3 2" xfId="877"/>
    <cellStyle name="标题 2 2 2 3 3 2 2" xfId="878"/>
    <cellStyle name="标题 2 2 2 3 3 2 2 2" xfId="879"/>
    <cellStyle name="标题 2 2 2 4" xfId="880"/>
    <cellStyle name="标题 2 2 2 4 2" xfId="881"/>
    <cellStyle name="标题 2 2 2 4 2 2" xfId="882"/>
    <cellStyle name="标题 2 2 2 4 2 2 2" xfId="883"/>
    <cellStyle name="标题 2 2 2 4 2 2 2 2" xfId="884"/>
    <cellStyle name="标题 2 3" xfId="885"/>
    <cellStyle name="标题 2 4" xfId="886"/>
    <cellStyle name="标题 2 5" xfId="887"/>
    <cellStyle name="标题 2 6" xfId="888"/>
    <cellStyle name="标题 2 7" xfId="889"/>
    <cellStyle name="标题 3 2" xfId="890"/>
    <cellStyle name="标题 3 2 2" xfId="891"/>
    <cellStyle name="标题 3 2 2 2" xfId="892"/>
    <cellStyle name="标题 3 2 2 2 2" xfId="893"/>
    <cellStyle name="标题 3 2 2 2 2 2" xfId="894"/>
    <cellStyle name="标题 3 2 2 2 2 2 2" xfId="895"/>
    <cellStyle name="标题 3 2 2 2 2 2 2 2" xfId="896"/>
    <cellStyle name="标题 3 2 2 2 2 2 2 2 2" xfId="897"/>
    <cellStyle name="标题 3 2 2 2 2 2 2 2 2 2" xfId="898"/>
    <cellStyle name="标题 3 2 2 2 2 3" xfId="899"/>
    <cellStyle name="标题 3 2 2 2 2 3 2" xfId="900"/>
    <cellStyle name="标题 3 2 2 2 2 3 2 2" xfId="901"/>
    <cellStyle name="标题 3 2 2 2 2 3 2 2 2" xfId="902"/>
    <cellStyle name="标题 3 2 2 3" xfId="903"/>
    <cellStyle name="标题 3 2 2 3 2" xfId="904"/>
    <cellStyle name="标题 3 2 2 3 2 2" xfId="905"/>
    <cellStyle name="标题 3 2 2 3 2 2 2" xfId="906"/>
    <cellStyle name="标题 3 2 2 3 2 2 2 2" xfId="907"/>
    <cellStyle name="标题 3 2 2 3 2 2 2 2 2" xfId="908"/>
    <cellStyle name="标题 3 2 2 3 3" xfId="909"/>
    <cellStyle name="标题 3 2 2 3 3 2" xfId="910"/>
    <cellStyle name="标题 3 2 2 3 3 2 2" xfId="911"/>
    <cellStyle name="标题 3 2 2 3 3 2 2 2" xfId="912"/>
    <cellStyle name="标题 3 2 2 4" xfId="913"/>
    <cellStyle name="标题 3 2 2 4 2" xfId="914"/>
    <cellStyle name="标题 3 2 2 4 2 2" xfId="915"/>
    <cellStyle name="标题 3 2 2 4 2 2 2" xfId="916"/>
    <cellStyle name="标题 3 2 2 4 2 2 2 2" xfId="917"/>
    <cellStyle name="标题 3 3" xfId="918"/>
    <cellStyle name="标题 3 4" xfId="919"/>
    <cellStyle name="标题 3 5" xfId="920"/>
    <cellStyle name="标题 3 6" xfId="921"/>
    <cellStyle name="标题 3 7" xfId="922"/>
    <cellStyle name="标题 4 2" xfId="923"/>
    <cellStyle name="标题 4 2 2" xfId="924"/>
    <cellStyle name="标题 4 2 2 2" xfId="925"/>
    <cellStyle name="标题 4 2 2 2 2" xfId="926"/>
    <cellStyle name="标题 4 2 2 2 2 2" xfId="927"/>
    <cellStyle name="标题 4 2 2 2 2 2 2" xfId="928"/>
    <cellStyle name="标题 4 2 2 2 2 2 2 2" xfId="929"/>
    <cellStyle name="标题 4 2 2 2 2 2 2 2 2" xfId="930"/>
    <cellStyle name="标题 4 2 2 2 2 2 2 2 2 2" xfId="931"/>
    <cellStyle name="标题 4 2 2 2 2 3" xfId="932"/>
    <cellStyle name="标题 4 2 2 2 2 3 2" xfId="933"/>
    <cellStyle name="标题 4 2 2 2 2 3 2 2" xfId="934"/>
    <cellStyle name="标题 4 2 2 2 2 3 2 2 2" xfId="935"/>
    <cellStyle name="标题 4 2 2 3" xfId="936"/>
    <cellStyle name="标题 4 2 2 3 2" xfId="937"/>
    <cellStyle name="标题 4 2 2 3 2 2" xfId="938"/>
    <cellStyle name="标题 4 2 2 3 2 2 2" xfId="939"/>
    <cellStyle name="标题 4 2 2 3 2 2 2 2" xfId="940"/>
    <cellStyle name="标题 4 2 2 3 2 2 2 2 2" xfId="941"/>
    <cellStyle name="标题 4 2 2 3 3" xfId="942"/>
    <cellStyle name="标题 4 2 2 3 3 2" xfId="943"/>
    <cellStyle name="标题 4 2 2 3 3 2 2" xfId="944"/>
    <cellStyle name="标题 4 2 2 3 3 2 2 2" xfId="945"/>
    <cellStyle name="标题 4 2 2 4" xfId="946"/>
    <cellStyle name="标题 4 2 2 4 2" xfId="947"/>
    <cellStyle name="标题 4 2 2 4 2 2" xfId="948"/>
    <cellStyle name="标题 4 2 2 4 2 2 2" xfId="949"/>
    <cellStyle name="标题 4 2 2 4 2 2 2 2" xfId="950"/>
    <cellStyle name="标题 4 3" xfId="951"/>
    <cellStyle name="标题 4 4" xfId="952"/>
    <cellStyle name="标题 4 5" xfId="953"/>
    <cellStyle name="标题 4 6" xfId="954"/>
    <cellStyle name="标题 4 7" xfId="955"/>
    <cellStyle name="标题 5" xfId="956"/>
    <cellStyle name="标题 5 2" xfId="957"/>
    <cellStyle name="标题 5 2 2" xfId="958"/>
    <cellStyle name="标题 5 2 2 2" xfId="959"/>
    <cellStyle name="标题 5 2 2 2 2" xfId="960"/>
    <cellStyle name="标题 5 2 2 2 2 2" xfId="961"/>
    <cellStyle name="标题 5 2 2 2 2 2 2" xfId="962"/>
    <cellStyle name="标题 5 2 2 2 2 2 2 2" xfId="963"/>
    <cellStyle name="标题 5 2 2 2 2 2 2 2 2" xfId="964"/>
    <cellStyle name="标题 5 2 2 2 3" xfId="965"/>
    <cellStyle name="标题 5 2 2 2 3 2" xfId="966"/>
    <cellStyle name="标题 5 2 2 2 3 2 2" xfId="967"/>
    <cellStyle name="标题 5 2 2 2 3 2 2 2" xfId="968"/>
    <cellStyle name="标题 5 2 3" xfId="969"/>
    <cellStyle name="标题 5 2 3 2" xfId="970"/>
    <cellStyle name="标题 5 2 3 2 2" xfId="971"/>
    <cellStyle name="标题 5 2 3 2 2 2" xfId="972"/>
    <cellStyle name="标题 5 2 3 2 2 2 2" xfId="973"/>
    <cellStyle name="标题 5 2 3 2 2 2 2 2" xfId="974"/>
    <cellStyle name="标题 5 2 3 3" xfId="975"/>
    <cellStyle name="标题 5 2 3 3 2" xfId="976"/>
    <cellStyle name="标题 5 2 3 3 2 2" xfId="977"/>
    <cellStyle name="标题 5 2 3 3 2 2 2" xfId="978"/>
    <cellStyle name="标题 5 2 4" xfId="979"/>
    <cellStyle name="标题 5 2 4 2" xfId="980"/>
    <cellStyle name="标题 5 2 4 2 2" xfId="981"/>
    <cellStyle name="标题 5 2 4 2 2 2" xfId="982"/>
    <cellStyle name="标题 5 2 4 2 2 2 2" xfId="983"/>
    <cellStyle name="标题 6" xfId="984"/>
    <cellStyle name="标题 7" xfId="985"/>
    <cellStyle name="标题 8" xfId="986"/>
    <cellStyle name="标题 9" xfId="987"/>
    <cellStyle name="差 2" xfId="988"/>
    <cellStyle name="差 2 2" xfId="989"/>
    <cellStyle name="差 2 2 2" xfId="990"/>
    <cellStyle name="差 2 2 2 2" xfId="991"/>
    <cellStyle name="差 2 2 2 2 2" xfId="992"/>
    <cellStyle name="差 2 2 2 2 2 2" xfId="993"/>
    <cellStyle name="差 2 2 2 2 2 2 2" xfId="994"/>
    <cellStyle name="差 2 2 2 2 2 2 2 2" xfId="995"/>
    <cellStyle name="差 2 2 2 2 2 2 2 2 2" xfId="996"/>
    <cellStyle name="差 2 2 2 2 3" xfId="997"/>
    <cellStyle name="差 2 2 2 2 3 2" xfId="998"/>
    <cellStyle name="差 2 2 2 2 3 2 2" xfId="999"/>
    <cellStyle name="差 2 2 2 2 3 2 2 2" xfId="1000"/>
    <cellStyle name="差 2 2 3" xfId="1001"/>
    <cellStyle name="差 2 2 3 2" xfId="1002"/>
    <cellStyle name="差 2 2 3 2 2" xfId="1003"/>
    <cellStyle name="差 2 2 3 2 2 2" xfId="1004"/>
    <cellStyle name="差 2 2 3 2 2 2 2" xfId="1005"/>
    <cellStyle name="差 2 2 3 2 2 2 2 2" xfId="1006"/>
    <cellStyle name="差 2 2 3 3" xfId="1007"/>
    <cellStyle name="差 2 2 3 3 2" xfId="1008"/>
    <cellStyle name="差 2 2 3 3 2 2" xfId="1009"/>
    <cellStyle name="差 2 2 3 3 2 2 2" xfId="1010"/>
    <cellStyle name="差 2 2 4" xfId="1011"/>
    <cellStyle name="差 2 2 4 2" xfId="1012"/>
    <cellStyle name="差 2 2 4 2 2" xfId="1013"/>
    <cellStyle name="差 2 2 4 2 2 2" xfId="1014"/>
    <cellStyle name="差 2 2 4 2 2 2 2" xfId="1015"/>
    <cellStyle name="差 3" xfId="1016"/>
    <cellStyle name="差 4" xfId="1017"/>
    <cellStyle name="差 5" xfId="1018"/>
    <cellStyle name="差 6" xfId="1019"/>
    <cellStyle name="差 7" xfId="1020"/>
    <cellStyle name="差_Sheet1" xfId="1021"/>
    <cellStyle name="差_Sheet1 2" xfId="1022"/>
    <cellStyle name="差_Sheet1 2 2" xfId="1023"/>
    <cellStyle name="差_Sheet1 2 2 2" xfId="1024"/>
    <cellStyle name="差_Sheet1 2 2 2 2" xfId="1025"/>
    <cellStyle name="差_Sheet1 2 2 2 2 2" xfId="1026"/>
    <cellStyle name="差_Sheet1 2 2 2 2 2 2" xfId="1027"/>
    <cellStyle name="差_Sheet1 2 3" xfId="1028"/>
    <cellStyle name="差_Sheet1 2 3 2" xfId="1029"/>
    <cellStyle name="差_Sheet1 2 3 2 2" xfId="1030"/>
    <cellStyle name="差_Sheet1 2 3 2 2 2" xfId="1031"/>
    <cellStyle name="常规 10" xfId="1032"/>
    <cellStyle name="常规 10 2 2" xfId="1033"/>
    <cellStyle name="常规 11" xfId="1034"/>
    <cellStyle name="常规 12" xfId="1035"/>
    <cellStyle name="常规 12 2" xfId="1036"/>
    <cellStyle name="常规 2" xfId="1037"/>
    <cellStyle name="常规 2 2" xfId="1038"/>
    <cellStyle name="常规 2 2 2" xfId="1039"/>
    <cellStyle name="常规 2 2 2 2" xfId="1040"/>
    <cellStyle name="常规 2 2 2 2 2" xfId="1041"/>
    <cellStyle name="常规 2 2 2 2 2 2" xfId="1042"/>
    <cellStyle name="常规 2 2 2 2 2 2 2" xfId="1043"/>
    <cellStyle name="常规 2 2 2 2 2 2 2 2" xfId="1044"/>
    <cellStyle name="常规 2 2 2 3" xfId="1045"/>
    <cellStyle name="常规 2 2 2 3 2" xfId="1046"/>
    <cellStyle name="常规 2 2 2 3 2 2" xfId="1047"/>
    <cellStyle name="常规 2 2 2 3 2 2 2" xfId="1048"/>
    <cellStyle name="常规 2 3" xfId="1049"/>
    <cellStyle name="常规 2 3 2" xfId="1050"/>
    <cellStyle name="常规 2 3 2 2" xfId="1051"/>
    <cellStyle name="常规 2 3 2 2 2" xfId="1052"/>
    <cellStyle name="常规 2 3 2 2 2 2" xfId="1053"/>
    <cellStyle name="常规 2 3 2 2 2 2 2" xfId="1054"/>
    <cellStyle name="常规 2 3 3" xfId="1055"/>
    <cellStyle name="常规 2 3 3 2" xfId="1056"/>
    <cellStyle name="常规 2 3 3 2 2" xfId="1057"/>
    <cellStyle name="常规 2 3 3 2 2 2" xfId="1058"/>
    <cellStyle name="常规 2 4" xfId="1059"/>
    <cellStyle name="常规 2 4 2" xfId="1060"/>
    <cellStyle name="常规 2 4 2 2" xfId="1061"/>
    <cellStyle name="常规 2 4 2 2 2" xfId="1062"/>
    <cellStyle name="常规 2 4 2 2 2 2" xfId="1063"/>
    <cellStyle name="常规 3" xfId="1064"/>
    <cellStyle name="常规 3 2" xfId="1065"/>
    <cellStyle name="常规 3 2 2" xfId="1066"/>
    <cellStyle name="常规 3 2 2 2" xfId="1067"/>
    <cellStyle name="常规 3 2 2 2 2" xfId="1068"/>
    <cellStyle name="常规 3 2 2 2 2 2" xfId="1069"/>
    <cellStyle name="常规 3 2 2 2 2 2 2" xfId="1070"/>
    <cellStyle name="常规 3 2 2 2 2 2 2 2" xfId="1071"/>
    <cellStyle name="常规 3 2 2 2 2 2 2 2 2" xfId="1072"/>
    <cellStyle name="常规 3 2 2 2 2 2 2 2 2 2" xfId="1073"/>
    <cellStyle name="常规 3 2 2 2 2 3" xfId="1074"/>
    <cellStyle name="常规 3 2 2 2 2 3 2" xfId="1075"/>
    <cellStyle name="常规 3 2 2 2 2 3 2 2" xfId="1076"/>
    <cellStyle name="常规 3 2 2 2 2 3 2 2 2" xfId="1077"/>
    <cellStyle name="常规 3 2 2 3" xfId="1078"/>
    <cellStyle name="常规 3 2 2 3 2" xfId="1079"/>
    <cellStyle name="常规 3 2 2 3 2 2" xfId="1080"/>
    <cellStyle name="常规 3 2 2 3 2 2 2" xfId="1081"/>
    <cellStyle name="常规 3 2 2 3 2 2 2 2" xfId="1082"/>
    <cellStyle name="常规 3 2 2 3 2 2 2 2 2" xfId="1083"/>
    <cellStyle name="常规 3 2 2 3 3" xfId="1084"/>
    <cellStyle name="常规 3 2 2 3 3 2" xfId="1085"/>
    <cellStyle name="常规 3 2 2 3 3 2 2" xfId="1086"/>
    <cellStyle name="常规 3 2 2 3 3 2 2 2" xfId="1087"/>
    <cellStyle name="常规 3 2 2 4" xfId="1088"/>
    <cellStyle name="常规 3 2 2 4 2" xfId="1089"/>
    <cellStyle name="常规 3 2 2 4 2 2" xfId="1090"/>
    <cellStyle name="常规 3 2 2 4 2 2 2" xfId="1091"/>
    <cellStyle name="常规 3 2 2 4 2 2 2 2" xfId="1092"/>
    <cellStyle name="常规 3 3" xfId="1093"/>
    <cellStyle name="常规 3 3 2" xfId="1094"/>
    <cellStyle name="常规 3 3 2 2" xfId="1095"/>
    <cellStyle name="常规 3 3 2 2 2" xfId="1096"/>
    <cellStyle name="常规 3 3 2 2 2 2" xfId="1097"/>
    <cellStyle name="常规 3 3 2 2 2 2 2" xfId="1098"/>
    <cellStyle name="常规 3 3 3" xfId="1099"/>
    <cellStyle name="常规 3 3 3 2" xfId="1100"/>
    <cellStyle name="常规 3 3 3 2 2" xfId="1101"/>
    <cellStyle name="常规 3 3 3 2 2 2" xfId="1102"/>
    <cellStyle name="常规 3 4" xfId="1103"/>
    <cellStyle name="常规 3 4 2" xfId="1104"/>
    <cellStyle name="常规 3 4 2 2" xfId="1105"/>
    <cellStyle name="常规 3 4 2 2 2" xfId="1106"/>
    <cellStyle name="常规 3 4 2 2 2 2" xfId="1107"/>
    <cellStyle name="常规 3_Sheet1" xfId="1108"/>
    <cellStyle name="常规 39" xfId="1109"/>
    <cellStyle name="常规 4" xfId="1110"/>
    <cellStyle name="常规 4 2" xfId="1111"/>
    <cellStyle name="常规 4 2 2" xfId="1112"/>
    <cellStyle name="常规 4 2 2 2" xfId="1113"/>
    <cellStyle name="常规 4 2 2 2 2" xfId="1114"/>
    <cellStyle name="常规 4 2 2 2 2 2" xfId="1115"/>
    <cellStyle name="常规 4 2 2 2 2 2 2" xfId="1116"/>
    <cellStyle name="常规 4 2 2 2 2 2 2 2" xfId="1117"/>
    <cellStyle name="常规 4 2 2 2 2 2 2 2 2" xfId="1118"/>
    <cellStyle name="常规 4 2 2 2 3" xfId="1119"/>
    <cellStyle name="常规 4 2 2 2 3 2" xfId="1120"/>
    <cellStyle name="常规 4 2 2 2 3 2 2" xfId="1121"/>
    <cellStyle name="常规 4 2 2 2 3 2 2 2" xfId="1122"/>
    <cellStyle name="常规 4 2 3" xfId="1123"/>
    <cellStyle name="常规 4 2 3 2" xfId="1124"/>
    <cellStyle name="常规 4 2 3 2 2" xfId="1125"/>
    <cellStyle name="常规 4 2 3 2 2 2" xfId="1126"/>
    <cellStyle name="常规 4 2 3 2 2 2 2" xfId="1127"/>
    <cellStyle name="常规 4 2 3 2 2 2 2 2" xfId="1128"/>
    <cellStyle name="常规 4 2 3 3" xfId="1129"/>
    <cellStyle name="常规 4 2 3 3 2" xfId="1130"/>
    <cellStyle name="常规 4 2 3 3 2 2" xfId="1131"/>
    <cellStyle name="常规 4 2 3 3 2 2 2" xfId="1132"/>
    <cellStyle name="常规 4 3" xfId="1133"/>
    <cellStyle name="常规 4 3 2" xfId="1134"/>
    <cellStyle name="常规 4 3 2 2" xfId="1135"/>
    <cellStyle name="常规 4 3 2 2 2" xfId="1136"/>
    <cellStyle name="常规 4 3 2 2 2 2" xfId="1137"/>
    <cellStyle name="常规 4 3 2 2 2 2 2" xfId="1138"/>
    <cellStyle name="常规 4 3 3" xfId="1139"/>
    <cellStyle name="常规 4 3 3 2" xfId="1140"/>
    <cellStyle name="常规 4 3 3 2 2" xfId="1141"/>
    <cellStyle name="常规 4 3 3 2 2 2" xfId="1142"/>
    <cellStyle name="常规 4 4" xfId="1143"/>
    <cellStyle name="常规 4 4 2" xfId="1144"/>
    <cellStyle name="常规 4 4 2 2" xfId="1145"/>
    <cellStyle name="常规 4 4 2 2 2" xfId="1146"/>
    <cellStyle name="常规 4 4 2 2 2 2" xfId="1147"/>
    <cellStyle name="常规 4 4 2 2 2 2 2" xfId="1148"/>
    <cellStyle name="常规 4 4 3" xfId="1149"/>
    <cellStyle name="常规 4 4 3 2" xfId="1150"/>
    <cellStyle name="常规 4 4 3 2 2" xfId="1151"/>
    <cellStyle name="常规 4 4 3 2 2 2" xfId="1152"/>
    <cellStyle name="常规 4 5" xfId="1153"/>
    <cellStyle name="常规 4 5 2" xfId="1154"/>
    <cellStyle name="常规 4 5 2 2" xfId="1155"/>
    <cellStyle name="常规 4 5 2 2 2" xfId="1156"/>
    <cellStyle name="常规 4 5 2 2 2 2" xfId="1157"/>
    <cellStyle name="常规 5" xfId="1158"/>
    <cellStyle name="常规 5 2" xfId="1159"/>
    <cellStyle name="常规 5 2 2" xfId="1160"/>
    <cellStyle name="常规 5 2 2 2" xfId="1161"/>
    <cellStyle name="常规 5 2 2 2 2" xfId="1162"/>
    <cellStyle name="常规 5 2 2 2 2 2" xfId="1163"/>
    <cellStyle name="常规 5 2 2 2 2 2 2" xfId="1164"/>
    <cellStyle name="常规 5 2 2 2 2 2 2 2" xfId="1165"/>
    <cellStyle name="常规 5 2 2 3" xfId="1166"/>
    <cellStyle name="常规 5 2 2 3 2" xfId="1167"/>
    <cellStyle name="常规 5 2 2 3 2 2" xfId="1168"/>
    <cellStyle name="常规 5 2 2 3 2 2 2" xfId="1169"/>
    <cellStyle name="常规 5 3" xfId="1170"/>
    <cellStyle name="常规 5 3 2" xfId="1171"/>
    <cellStyle name="常规 5 3 2 2" xfId="1172"/>
    <cellStyle name="常规 5 3 2 2 2" xfId="1173"/>
    <cellStyle name="常规 5 3 2 2 2 2" xfId="1174"/>
    <cellStyle name="常规 5 3 2 2 2 2 2" xfId="1175"/>
    <cellStyle name="常规 5 3 3" xfId="1176"/>
    <cellStyle name="常规 5 3 3 2" xfId="1177"/>
    <cellStyle name="常规 5 3 3 2 2" xfId="1178"/>
    <cellStyle name="常规 5 3 3 2 2 2" xfId="1179"/>
    <cellStyle name="常规 5 4" xfId="1180"/>
    <cellStyle name="常规 5 4 2" xfId="1181"/>
    <cellStyle name="常规 5 4 2 2" xfId="1182"/>
    <cellStyle name="常规 5 4 2 2 2" xfId="1183"/>
    <cellStyle name="常规 5 4 2 2 2 2" xfId="1184"/>
    <cellStyle name="常规 5 4 2 2 2 2 2" xfId="1185"/>
    <cellStyle name="常规 5 4 3" xfId="1186"/>
    <cellStyle name="常规 5 4 3 2" xfId="1187"/>
    <cellStyle name="常规 5 4 3 2 2" xfId="1188"/>
    <cellStyle name="常规 5 4 3 2 2 2" xfId="1189"/>
    <cellStyle name="常规 6" xfId="1190"/>
    <cellStyle name="常规 6 2" xfId="1191"/>
    <cellStyle name="常规 6 2 2" xfId="1192"/>
    <cellStyle name="常规 6 2 2 2" xfId="1193"/>
    <cellStyle name="常规 6 2 2 2 2" xfId="1194"/>
    <cellStyle name="常规 6 2 2 2 2 2" xfId="1195"/>
    <cellStyle name="常规 6 3" xfId="1196"/>
    <cellStyle name="常规 6 3 2" xfId="1197"/>
    <cellStyle name="常规 6 3 2 2" xfId="1198"/>
    <cellStyle name="常规 6 3 2 2 2" xfId="1199"/>
    <cellStyle name="常规 6 4" xfId="1200"/>
    <cellStyle name="常规 6 4 2" xfId="1201"/>
    <cellStyle name="常规 6 4 2 2" xfId="1202"/>
    <cellStyle name="常规 6 4 2 2 2" xfId="1203"/>
    <cellStyle name="常规 7" xfId="1204"/>
    <cellStyle name="常规 7 2" xfId="1205"/>
    <cellStyle name="常规 7 2 2" xfId="1206"/>
    <cellStyle name="常规 7 2 2 2" xfId="1207"/>
    <cellStyle name="常规 7 2 2 2 2" xfId="1208"/>
    <cellStyle name="常规 7 2 2 2 2 2" xfId="1209"/>
    <cellStyle name="常规 7 3" xfId="1210"/>
    <cellStyle name="常规 7 3 2" xfId="1211"/>
    <cellStyle name="常规 7 3 2 2" xfId="1212"/>
    <cellStyle name="常规 7 3 2 2 2" xfId="1213"/>
    <cellStyle name="常规 8" xfId="1214"/>
    <cellStyle name="常规 9" xfId="1215"/>
    <cellStyle name="好 2" xfId="1216"/>
    <cellStyle name="好 2 2" xfId="1217"/>
    <cellStyle name="好 2 2 2" xfId="1218"/>
    <cellStyle name="好 2 2 2 2" xfId="1219"/>
    <cellStyle name="好 2 2 2 2 2" xfId="1220"/>
    <cellStyle name="好 2 2 2 2 2 2" xfId="1221"/>
    <cellStyle name="好 2 2 2 2 2 2 2" xfId="1222"/>
    <cellStyle name="好 2 2 2 2 2 2 2 2" xfId="1223"/>
    <cellStyle name="好 2 2 2 2 2 2 2 2 2" xfId="1224"/>
    <cellStyle name="好 2 2 2 2 3" xfId="1225"/>
    <cellStyle name="好 2 2 2 2 3 2" xfId="1226"/>
    <cellStyle name="好 2 2 2 2 3 2 2" xfId="1227"/>
    <cellStyle name="好 2 2 2 2 3 2 2 2" xfId="1228"/>
    <cellStyle name="好 2 2 3" xfId="1229"/>
    <cellStyle name="好 2 2 3 2" xfId="1230"/>
    <cellStyle name="好 2 2 3 2 2" xfId="1231"/>
    <cellStyle name="好 2 2 3 2 2 2" xfId="1232"/>
    <cellStyle name="好 2 2 3 2 2 2 2" xfId="1233"/>
    <cellStyle name="好 2 2 3 2 2 2 2 2" xfId="1234"/>
    <cellStyle name="好 2 2 3 3" xfId="1235"/>
    <cellStyle name="好 2 2 3 3 2" xfId="1236"/>
    <cellStyle name="好 2 2 3 3 2 2" xfId="1237"/>
    <cellStyle name="好 2 2 3 3 2 2 2" xfId="1238"/>
    <cellStyle name="好 2 2 4" xfId="1239"/>
    <cellStyle name="好 2 2 4 2" xfId="1240"/>
    <cellStyle name="好 2 2 4 2 2" xfId="1241"/>
    <cellStyle name="好 2 2 4 2 2 2" xfId="1242"/>
    <cellStyle name="好 2 2 4 2 2 2 2" xfId="1243"/>
    <cellStyle name="好 3" xfId="1244"/>
    <cellStyle name="好 4" xfId="1245"/>
    <cellStyle name="好 5" xfId="1246"/>
    <cellStyle name="好 6" xfId="1247"/>
    <cellStyle name="好 7" xfId="1248"/>
    <cellStyle name="好_Sheet1" xfId="1249"/>
    <cellStyle name="好_Sheet1 2" xfId="1250"/>
    <cellStyle name="好_Sheet1 2 2" xfId="1251"/>
    <cellStyle name="好_Sheet1 2 2 2" xfId="1252"/>
    <cellStyle name="好_Sheet1 2 2 2 2" xfId="1253"/>
    <cellStyle name="好_Sheet1 2 2 2 2 2" xfId="1254"/>
    <cellStyle name="好_Sheet1 2 2 2 2 2 2" xfId="1255"/>
    <cellStyle name="好_Sheet1 2 3" xfId="1256"/>
    <cellStyle name="好_Sheet1 2 3 2" xfId="1257"/>
    <cellStyle name="好_Sheet1 2 3 2 2" xfId="1258"/>
    <cellStyle name="好_Sheet1 2 3 2 2 2" xfId="1259"/>
    <cellStyle name="汇总 2" xfId="1260"/>
    <cellStyle name="汇总 2 2" xfId="1261"/>
    <cellStyle name="汇总 2 2 2" xfId="1262"/>
    <cellStyle name="汇总 2 2 2 2" xfId="1263"/>
    <cellStyle name="汇总 2 2 2 2 2" xfId="1264"/>
    <cellStyle name="汇总 2 2 2 2 2 2" xfId="1265"/>
    <cellStyle name="汇总 2 2 2 2 2 2 2" xfId="1266"/>
    <cellStyle name="汇总 2 2 2 2 2 2 2 2" xfId="1267"/>
    <cellStyle name="汇总 2 2 2 2 2 2 2 2 2" xfId="1268"/>
    <cellStyle name="汇总 2 2 2 2 3" xfId="1269"/>
    <cellStyle name="汇总 2 2 2 2 3 2" xfId="1270"/>
    <cellStyle name="汇总 2 2 2 2 3 2 2" xfId="1271"/>
    <cellStyle name="汇总 2 2 2 2 3 2 2 2" xfId="1272"/>
    <cellStyle name="汇总 2 2 3" xfId="1273"/>
    <cellStyle name="汇总 2 2 3 2" xfId="1274"/>
    <cellStyle name="汇总 2 2 3 2 2" xfId="1275"/>
    <cellStyle name="汇总 2 2 3 2 2 2" xfId="1276"/>
    <cellStyle name="汇总 2 2 3 2 2 2 2" xfId="1277"/>
    <cellStyle name="汇总 2 2 3 2 2 2 2 2" xfId="1278"/>
    <cellStyle name="汇总 2 2 3 3" xfId="1279"/>
    <cellStyle name="汇总 2 2 3 3 2" xfId="1280"/>
    <cellStyle name="汇总 2 2 3 3 2 2" xfId="1281"/>
    <cellStyle name="汇总 2 2 3 3 2 2 2" xfId="1282"/>
    <cellStyle name="汇总 2 2 4" xfId="1283"/>
    <cellStyle name="汇总 2 2 4 2" xfId="1284"/>
    <cellStyle name="汇总 2 2 4 2 2" xfId="1285"/>
    <cellStyle name="汇总 2 2 4 2 2 2" xfId="1286"/>
    <cellStyle name="汇总 2 2 4 2 2 2 2" xfId="1287"/>
    <cellStyle name="汇总 3" xfId="1288"/>
    <cellStyle name="汇总 4" xfId="1289"/>
    <cellStyle name="汇总 5" xfId="1290"/>
    <cellStyle name="汇总 6" xfId="1291"/>
    <cellStyle name="汇总 7" xfId="1292"/>
    <cellStyle name="计算 2" xfId="1293"/>
    <cellStyle name="计算 2 2" xfId="1294"/>
    <cellStyle name="计算 2 2 2" xfId="1295"/>
    <cellStyle name="计算 2 2 2 2" xfId="1296"/>
    <cellStyle name="计算 2 2 2 2 2" xfId="1297"/>
    <cellStyle name="计算 2 2 2 2 2 2" xfId="1298"/>
    <cellStyle name="计算 2 2 2 2 2 2 2" xfId="1299"/>
    <cellStyle name="计算 2 2 2 2 2 2 2 2" xfId="1300"/>
    <cellStyle name="计算 2 2 2 2 2 2 2 2 2" xfId="1301"/>
    <cellStyle name="计算 2 2 2 2 3" xfId="1302"/>
    <cellStyle name="计算 2 2 2 2 3 2" xfId="1303"/>
    <cellStyle name="计算 2 2 2 2 3 2 2" xfId="1304"/>
    <cellStyle name="计算 2 2 2 2 3 2 2 2" xfId="1305"/>
    <cellStyle name="计算 2 2 3" xfId="1306"/>
    <cellStyle name="计算 2 2 3 2" xfId="1307"/>
    <cellStyle name="计算 2 2 3 2 2" xfId="1308"/>
    <cellStyle name="计算 2 2 3 2 2 2" xfId="1309"/>
    <cellStyle name="计算 2 2 3 2 2 2 2" xfId="1310"/>
    <cellStyle name="计算 2 2 3 2 2 2 2 2" xfId="1311"/>
    <cellStyle name="计算 2 2 3 3" xfId="1312"/>
    <cellStyle name="计算 2 2 3 3 2" xfId="1313"/>
    <cellStyle name="计算 2 2 3 3 2 2" xfId="1314"/>
    <cellStyle name="计算 2 2 3 3 2 2 2" xfId="1315"/>
    <cellStyle name="计算 2 2 4" xfId="1316"/>
    <cellStyle name="计算 2 2 4 2" xfId="1317"/>
    <cellStyle name="计算 2 2 4 2 2" xfId="1318"/>
    <cellStyle name="计算 2 2 4 2 2 2" xfId="1319"/>
    <cellStyle name="计算 2 2 4 2 2 2 2" xfId="1320"/>
    <cellStyle name="计算 3" xfId="1321"/>
    <cellStyle name="计算 4" xfId="1322"/>
    <cellStyle name="计算 5" xfId="1323"/>
    <cellStyle name="计算 6" xfId="1324"/>
    <cellStyle name="计算 7" xfId="1325"/>
    <cellStyle name="检查单元格 2" xfId="1326"/>
    <cellStyle name="检查单元格 2 2" xfId="1327"/>
    <cellStyle name="检查单元格 2 2 2" xfId="1328"/>
    <cellStyle name="检查单元格 2 2 2 2" xfId="1329"/>
    <cellStyle name="检查单元格 2 2 2 2 2" xfId="1330"/>
    <cellStyle name="检查单元格 2 2 2 2 2 2" xfId="1331"/>
    <cellStyle name="检查单元格 2 2 2 2 2 2 2" xfId="1332"/>
    <cellStyle name="检查单元格 2 2 2 2 2 2 2 2" xfId="1333"/>
    <cellStyle name="检查单元格 2 2 2 2 2 2 2 2 2" xfId="1334"/>
    <cellStyle name="检查单元格 2 2 2 2 3" xfId="1335"/>
    <cellStyle name="检查单元格 2 2 2 2 3 2" xfId="1336"/>
    <cellStyle name="检查单元格 2 2 2 2 3 2 2" xfId="1337"/>
    <cellStyle name="检查单元格 2 2 2 2 3 2 2 2" xfId="1338"/>
    <cellStyle name="检查单元格 2 2 3" xfId="1339"/>
    <cellStyle name="检查单元格 2 2 3 2" xfId="1340"/>
    <cellStyle name="检查单元格 2 2 3 2 2" xfId="1341"/>
    <cellStyle name="检查单元格 2 2 3 2 2 2" xfId="1342"/>
    <cellStyle name="检查单元格 2 2 3 2 2 2 2" xfId="1343"/>
    <cellStyle name="检查单元格 2 2 3 2 2 2 2 2" xfId="1344"/>
    <cellStyle name="检查单元格 2 2 3 3" xfId="1345"/>
    <cellStyle name="检查单元格 2 2 3 3 2" xfId="1346"/>
    <cellStyle name="检查单元格 2 2 3 3 2 2" xfId="1347"/>
    <cellStyle name="检查单元格 2 2 3 3 2 2 2" xfId="1348"/>
    <cellStyle name="检查单元格 2 2 4" xfId="1349"/>
    <cellStyle name="检查单元格 2 2 4 2" xfId="1350"/>
    <cellStyle name="检查单元格 2 2 4 2 2" xfId="1351"/>
    <cellStyle name="检查单元格 2 2 4 2 2 2" xfId="1352"/>
    <cellStyle name="检查单元格 2 2 4 2 2 2 2" xfId="1353"/>
    <cellStyle name="检查单元格 3" xfId="1354"/>
    <cellStyle name="检查单元格 4" xfId="1355"/>
    <cellStyle name="检查单元格 5" xfId="1356"/>
    <cellStyle name="检查单元格 6" xfId="1357"/>
    <cellStyle name="检查单元格 7" xfId="1358"/>
    <cellStyle name="解释性文本 2" xfId="1359"/>
    <cellStyle name="解释性文本 2 2" xfId="1360"/>
    <cellStyle name="解释性文本 2 2 2" xfId="1361"/>
    <cellStyle name="解释性文本 2 2 2 2" xfId="1362"/>
    <cellStyle name="解释性文本 2 2 2 2 2" xfId="1363"/>
    <cellStyle name="解释性文本 2 2 2 2 2 2" xfId="1364"/>
    <cellStyle name="解释性文本 2 2 2 2 2 2 2" xfId="1365"/>
    <cellStyle name="解释性文本 2 2 2 2 2 2 2 2" xfId="1366"/>
    <cellStyle name="解释性文本 2 2 2 2 2 2 2 2 2" xfId="1367"/>
    <cellStyle name="解释性文本 2 2 2 2 3" xfId="1368"/>
    <cellStyle name="解释性文本 2 2 2 2 3 2" xfId="1369"/>
    <cellStyle name="解释性文本 2 2 2 2 3 2 2" xfId="1370"/>
    <cellStyle name="解释性文本 2 2 2 2 3 2 2 2" xfId="1371"/>
    <cellStyle name="解释性文本 2 2 3" xfId="1372"/>
    <cellStyle name="解释性文本 2 2 3 2" xfId="1373"/>
    <cellStyle name="解释性文本 2 2 3 2 2" xfId="1374"/>
    <cellStyle name="解释性文本 2 2 3 2 2 2" xfId="1375"/>
    <cellStyle name="解释性文本 2 2 3 2 2 2 2" xfId="1376"/>
    <cellStyle name="解释性文本 2 2 3 2 2 2 2 2" xfId="1377"/>
    <cellStyle name="解释性文本 2 2 3 3" xfId="1378"/>
    <cellStyle name="解释性文本 2 2 3 3 2" xfId="1379"/>
    <cellStyle name="解释性文本 2 2 3 3 2 2" xfId="1380"/>
    <cellStyle name="解释性文本 2 2 3 3 2 2 2" xfId="1381"/>
    <cellStyle name="解释性文本 2 2 4" xfId="1382"/>
    <cellStyle name="解释性文本 2 2 4 2" xfId="1383"/>
    <cellStyle name="解释性文本 2 2 4 2 2" xfId="1384"/>
    <cellStyle name="解释性文本 2 2 4 2 2 2" xfId="1385"/>
    <cellStyle name="解释性文本 2 2 4 2 2 2 2" xfId="1386"/>
    <cellStyle name="解释性文本 3" xfId="1387"/>
    <cellStyle name="解释性文本 4" xfId="1388"/>
    <cellStyle name="解释性文本 5" xfId="1389"/>
    <cellStyle name="解释性文本 6" xfId="1390"/>
    <cellStyle name="解释性文本 7" xfId="1391"/>
    <cellStyle name="警告文本 2" xfId="1392"/>
    <cellStyle name="警告文本 2 2" xfId="1393"/>
    <cellStyle name="警告文本 2 2 2" xfId="1394"/>
    <cellStyle name="警告文本 2 2 2 2" xfId="1395"/>
    <cellStyle name="警告文本 2 2 2 2 2" xfId="1396"/>
    <cellStyle name="警告文本 2 2 2 2 2 2" xfId="1397"/>
    <cellStyle name="警告文本 2 2 2 2 2 2 2" xfId="1398"/>
    <cellStyle name="警告文本 2 2 2 2 2 2 2 2" xfId="1399"/>
    <cellStyle name="警告文本 2 2 2 2 2 2 2 2 2" xfId="1400"/>
    <cellStyle name="警告文本 2 2 2 2 3" xfId="1401"/>
    <cellStyle name="警告文本 2 2 2 2 3 2" xfId="1402"/>
    <cellStyle name="警告文本 2 2 2 2 3 2 2" xfId="1403"/>
    <cellStyle name="警告文本 2 2 2 2 3 2 2 2" xfId="1404"/>
    <cellStyle name="警告文本 2 2 3" xfId="1405"/>
    <cellStyle name="警告文本 2 2 3 2" xfId="1406"/>
    <cellStyle name="警告文本 2 2 3 2 2" xfId="1407"/>
    <cellStyle name="警告文本 2 2 3 2 2 2" xfId="1408"/>
    <cellStyle name="警告文本 2 2 3 2 2 2 2" xfId="1409"/>
    <cellStyle name="警告文本 2 2 3 2 2 2 2 2" xfId="1410"/>
    <cellStyle name="警告文本 2 2 3 3" xfId="1411"/>
    <cellStyle name="警告文本 2 2 3 3 2" xfId="1412"/>
    <cellStyle name="警告文本 2 2 3 3 2 2" xfId="1413"/>
    <cellStyle name="警告文本 2 2 3 3 2 2 2" xfId="1414"/>
    <cellStyle name="警告文本 2 2 4" xfId="1415"/>
    <cellStyle name="警告文本 2 2 4 2" xfId="1416"/>
    <cellStyle name="警告文本 2 2 4 2 2" xfId="1417"/>
    <cellStyle name="警告文本 2 2 4 2 2 2" xfId="1418"/>
    <cellStyle name="警告文本 2 2 4 2 2 2 2" xfId="1419"/>
    <cellStyle name="警告文本 3" xfId="1420"/>
    <cellStyle name="警告文本 4" xfId="1421"/>
    <cellStyle name="警告文本 5" xfId="1422"/>
    <cellStyle name="警告文本 6" xfId="1423"/>
    <cellStyle name="警告文本 7" xfId="1424"/>
    <cellStyle name="链接单元格 2" xfId="1425"/>
    <cellStyle name="链接单元格 2 2" xfId="1426"/>
    <cellStyle name="链接单元格 2 2 2" xfId="1427"/>
    <cellStyle name="链接单元格 2 2 2 2" xfId="1428"/>
    <cellStyle name="链接单元格 2 2 2 2 2" xfId="1429"/>
    <cellStyle name="链接单元格 2 2 2 2 2 2" xfId="1430"/>
    <cellStyle name="链接单元格 2 2 2 2 2 2 2" xfId="1431"/>
    <cellStyle name="链接单元格 2 2 2 2 2 2 2 2" xfId="1432"/>
    <cellStyle name="链接单元格 2 2 2 2 2 2 2 2 2" xfId="1433"/>
    <cellStyle name="链接单元格 2 2 2 2 3" xfId="1434"/>
    <cellStyle name="链接单元格 2 2 2 2 3 2" xfId="1435"/>
    <cellStyle name="链接单元格 2 2 2 2 3 2 2" xfId="1436"/>
    <cellStyle name="链接单元格 2 2 2 2 3 2 2 2" xfId="1437"/>
    <cellStyle name="链接单元格 2 2 3" xfId="1438"/>
    <cellStyle name="链接单元格 2 2 3 2" xfId="1439"/>
    <cellStyle name="链接单元格 2 2 3 2 2" xfId="1440"/>
    <cellStyle name="链接单元格 2 2 3 2 2 2" xfId="1441"/>
    <cellStyle name="链接单元格 2 2 3 2 2 2 2" xfId="1442"/>
    <cellStyle name="链接单元格 2 2 3 2 2 2 2 2" xfId="1443"/>
    <cellStyle name="链接单元格 2 2 3 3" xfId="1444"/>
    <cellStyle name="链接单元格 2 2 3 3 2" xfId="1445"/>
    <cellStyle name="链接单元格 2 2 3 3 2 2" xfId="1446"/>
    <cellStyle name="链接单元格 2 2 3 3 2 2 2" xfId="1447"/>
    <cellStyle name="链接单元格 2 2 4" xfId="1448"/>
    <cellStyle name="链接单元格 2 2 4 2" xfId="1449"/>
    <cellStyle name="链接单元格 2 2 4 2 2" xfId="1450"/>
    <cellStyle name="链接单元格 2 2 4 2 2 2" xfId="1451"/>
    <cellStyle name="链接单元格 2 2 4 2 2 2 2" xfId="1452"/>
    <cellStyle name="链接单元格 3" xfId="1453"/>
    <cellStyle name="链接单元格 4" xfId="1454"/>
    <cellStyle name="链接单元格 5" xfId="1455"/>
    <cellStyle name="链接单元格 6" xfId="1456"/>
    <cellStyle name="链接单元格 7" xfId="1457"/>
    <cellStyle name="千位分隔[0] 2" xfId="1458"/>
    <cellStyle name="千位分隔[0] 2 2" xfId="1459"/>
    <cellStyle name="千位分隔[0] 2 2 2" xfId="1460"/>
    <cellStyle name="千位分隔[0] 2 2 2 2" xfId="1461"/>
    <cellStyle name="千位分隔[0] 2 2 2 2 2" xfId="1462"/>
    <cellStyle name="千位分隔[0] 2 2 2 2 2 2" xfId="1463"/>
    <cellStyle name="千位分隔[0] 2 2 2 2 2 2 2" xfId="1464"/>
    <cellStyle name="千位分隔[0] 2 2 2 3" xfId="1465"/>
    <cellStyle name="千位分隔[0] 2 2 2 3 2" xfId="1466"/>
    <cellStyle name="千位分隔[0] 2 2 2 3 2 2" xfId="1467"/>
    <cellStyle name="千位分隔[0] 2 2 2 4" xfId="1468"/>
    <cellStyle name="千位分隔[0] 2 2 2 4 2" xfId="1469"/>
    <cellStyle name="千位分隔[0] 2 2 2 4 2 2" xfId="1470"/>
    <cellStyle name="千位分隔[0] 2 2 3" xfId="1471"/>
    <cellStyle name="千位分隔[0] 2 2 3 2" xfId="1472"/>
    <cellStyle name="千位分隔[0] 2 2 3 2 2" xfId="1473"/>
    <cellStyle name="千位分隔[0] 2 2 3 2 2 2" xfId="1474"/>
    <cellStyle name="千位分隔[0] 2 2 4" xfId="1475"/>
    <cellStyle name="千位分隔[0] 2 2 4 2" xfId="1476"/>
    <cellStyle name="千位分隔[0] 2 2 4 2 2" xfId="1477"/>
    <cellStyle name="千位分隔[0] 2 3" xfId="1478"/>
    <cellStyle name="千位分隔[0] 2 3 2" xfId="1479"/>
    <cellStyle name="千位分隔[0] 2 3 2 2" xfId="1480"/>
    <cellStyle name="千位分隔[0] 2 3 2 2 2" xfId="1481"/>
    <cellStyle name="千位分隔[0] 2 3 2 2 2 2" xfId="1482"/>
    <cellStyle name="千位分隔[0] 2 3 3" xfId="1483"/>
    <cellStyle name="千位分隔[0] 2 3 3 2" xfId="1484"/>
    <cellStyle name="千位分隔[0] 2 3 3 2 2" xfId="1485"/>
    <cellStyle name="千位分隔[0] 2 3 4" xfId="1486"/>
    <cellStyle name="千位分隔[0] 2 3 4 2" xfId="1487"/>
    <cellStyle name="千位分隔[0] 2 3 4 2 2" xfId="1488"/>
    <cellStyle name="千位分隔[0] 2 4" xfId="1489"/>
    <cellStyle name="千位分隔[0] 2 4 2" xfId="1490"/>
    <cellStyle name="千位分隔[0] 2 4 2 2" xfId="1491"/>
    <cellStyle name="千位分隔[0] 2 4 2 2 2" xfId="1492"/>
    <cellStyle name="千位分隔[0] 2 5" xfId="1493"/>
    <cellStyle name="千位分隔[0] 2 5 2" xfId="1494"/>
    <cellStyle name="千位分隔[0] 2 5 2 2" xfId="1495"/>
    <cellStyle name="强调文字颜色 1 2" xfId="1496"/>
    <cellStyle name="强调文字颜色 1 2 2" xfId="1497"/>
    <cellStyle name="强调文字颜色 1 2 2 2" xfId="1498"/>
    <cellStyle name="强调文字颜色 1 2 2 2 2" xfId="1499"/>
    <cellStyle name="强调文字颜色 1 2 2 2 2 2" xfId="1500"/>
    <cellStyle name="强调文字颜色 1 2 2 2 2 2 2" xfId="1501"/>
    <cellStyle name="强调文字颜色 1 2 2 2 2 2 2 2" xfId="1502"/>
    <cellStyle name="强调文字颜色 1 2 2 2 2 2 2 2 2" xfId="1503"/>
    <cellStyle name="强调文字颜色 1 2 2 2 2 2 2 2 2 2" xfId="1504"/>
    <cellStyle name="强调文字颜色 1 2 2 2 2 3" xfId="1505"/>
    <cellStyle name="强调文字颜色 1 2 2 2 2 3 2" xfId="1506"/>
    <cellStyle name="强调文字颜色 1 2 2 2 2 3 2 2" xfId="1507"/>
    <cellStyle name="强调文字颜色 1 2 2 2 2 3 2 2 2" xfId="1508"/>
    <cellStyle name="强调文字颜色 1 2 2 3" xfId="1509"/>
    <cellStyle name="强调文字颜色 1 2 2 3 2" xfId="1510"/>
    <cellStyle name="强调文字颜色 1 2 2 3 2 2" xfId="1511"/>
    <cellStyle name="强调文字颜色 1 2 2 3 2 2 2" xfId="1512"/>
    <cellStyle name="强调文字颜色 1 2 2 3 2 2 2 2" xfId="1513"/>
    <cellStyle name="强调文字颜色 1 2 2 3 2 2 2 2 2" xfId="1514"/>
    <cellStyle name="强调文字颜色 1 2 2 3 3" xfId="1515"/>
    <cellStyle name="强调文字颜色 1 2 2 3 3 2" xfId="1516"/>
    <cellStyle name="强调文字颜色 1 2 2 3 3 2 2" xfId="1517"/>
    <cellStyle name="强调文字颜色 1 2 2 3 3 2 2 2" xfId="1518"/>
    <cellStyle name="强调文字颜色 1 2 2 4" xfId="1519"/>
    <cellStyle name="强调文字颜色 1 2 2 4 2" xfId="1520"/>
    <cellStyle name="强调文字颜色 1 2 2 4 2 2" xfId="1521"/>
    <cellStyle name="强调文字颜色 1 2 2 4 2 2 2" xfId="1522"/>
    <cellStyle name="强调文字颜色 1 2 2 4 2 2 2 2" xfId="1523"/>
    <cellStyle name="强调文字颜色 1 3" xfId="1524"/>
    <cellStyle name="强调文字颜色 1 4" xfId="1525"/>
    <cellStyle name="强调文字颜色 1 5" xfId="1526"/>
    <cellStyle name="强调文字颜色 1 6" xfId="1527"/>
    <cellStyle name="强调文字颜色 1 7" xfId="1528"/>
    <cellStyle name="强调文字颜色 2 2" xfId="1529"/>
    <cellStyle name="强调文字颜色 2 2 2" xfId="1530"/>
    <cellStyle name="强调文字颜色 2 2 2 2" xfId="1531"/>
    <cellStyle name="强调文字颜色 2 2 2 2 2" xfId="1532"/>
    <cellStyle name="强调文字颜色 2 2 2 2 2 2" xfId="1533"/>
    <cellStyle name="强调文字颜色 2 2 2 2 2 2 2" xfId="1534"/>
    <cellStyle name="强调文字颜色 2 2 2 2 2 2 2 2" xfId="1535"/>
    <cellStyle name="强调文字颜色 2 2 2 2 2 2 2 2 2" xfId="1536"/>
    <cellStyle name="强调文字颜色 2 2 2 2 2 2 2 2 2 2" xfId="1537"/>
    <cellStyle name="强调文字颜色 2 2 2 2 2 3" xfId="1538"/>
    <cellStyle name="强调文字颜色 2 2 2 2 2 3 2" xfId="1539"/>
    <cellStyle name="强调文字颜色 2 2 2 2 2 3 2 2" xfId="1540"/>
    <cellStyle name="强调文字颜色 2 2 2 2 2 3 2 2 2" xfId="1541"/>
    <cellStyle name="强调文字颜色 2 2 2 3" xfId="1542"/>
    <cellStyle name="强调文字颜色 2 2 2 3 2" xfId="1543"/>
    <cellStyle name="强调文字颜色 2 2 2 3 2 2" xfId="1544"/>
    <cellStyle name="强调文字颜色 2 2 2 3 2 2 2" xfId="1545"/>
    <cellStyle name="强调文字颜色 2 2 2 3 2 2 2 2" xfId="1546"/>
    <cellStyle name="强调文字颜色 2 2 2 3 2 2 2 2 2" xfId="1547"/>
    <cellStyle name="强调文字颜色 2 2 2 3 3" xfId="1548"/>
    <cellStyle name="强调文字颜色 2 2 2 3 3 2" xfId="1549"/>
    <cellStyle name="强调文字颜色 2 2 2 3 3 2 2" xfId="1550"/>
    <cellStyle name="强调文字颜色 2 2 2 3 3 2 2 2" xfId="1551"/>
    <cellStyle name="强调文字颜色 2 2 2 4" xfId="1552"/>
    <cellStyle name="强调文字颜色 2 2 2 4 2" xfId="1553"/>
    <cellStyle name="强调文字颜色 2 2 2 4 2 2" xfId="1554"/>
    <cellStyle name="强调文字颜色 2 2 2 4 2 2 2" xfId="1555"/>
    <cellStyle name="强调文字颜色 2 2 2 4 2 2 2 2" xfId="1556"/>
    <cellStyle name="强调文字颜色 2 3" xfId="1557"/>
    <cellStyle name="强调文字颜色 2 4" xfId="1558"/>
    <cellStyle name="强调文字颜色 2 5" xfId="1559"/>
    <cellStyle name="强调文字颜色 2 6" xfId="1560"/>
    <cellStyle name="强调文字颜色 2 7" xfId="1561"/>
    <cellStyle name="强调文字颜色 3 2" xfId="1562"/>
    <cellStyle name="强调文字颜色 3 2 2" xfId="1563"/>
    <cellStyle name="强调文字颜色 3 2 2 2" xfId="1564"/>
    <cellStyle name="强调文字颜色 3 2 2 2 2" xfId="1565"/>
    <cellStyle name="强调文字颜色 3 2 2 2 2 2" xfId="1566"/>
    <cellStyle name="强调文字颜色 3 2 2 2 2 2 2" xfId="1567"/>
    <cellStyle name="强调文字颜色 3 2 2 2 2 2 2 2" xfId="1568"/>
    <cellStyle name="强调文字颜色 3 2 2 2 2 2 2 2 2" xfId="1569"/>
    <cellStyle name="强调文字颜色 3 2 2 2 2 2 2 2 2 2" xfId="1570"/>
    <cellStyle name="强调文字颜色 3 2 2 2 2 3" xfId="1571"/>
    <cellStyle name="强调文字颜色 3 2 2 2 2 3 2" xfId="1572"/>
    <cellStyle name="强调文字颜色 3 2 2 2 2 3 2 2" xfId="1573"/>
    <cellStyle name="强调文字颜色 3 2 2 2 2 3 2 2 2" xfId="1574"/>
    <cellStyle name="强调文字颜色 3 2 2 3" xfId="1575"/>
    <cellStyle name="强调文字颜色 3 2 2 3 2" xfId="1576"/>
    <cellStyle name="强调文字颜色 3 2 2 3 2 2" xfId="1577"/>
    <cellStyle name="强调文字颜色 3 2 2 3 2 2 2" xfId="1578"/>
    <cellStyle name="强调文字颜色 3 2 2 3 2 2 2 2" xfId="1579"/>
    <cellStyle name="强调文字颜色 3 2 2 3 2 2 2 2 2" xfId="1580"/>
    <cellStyle name="强调文字颜色 3 2 2 3 3" xfId="1581"/>
    <cellStyle name="强调文字颜色 3 2 2 3 3 2" xfId="1582"/>
    <cellStyle name="强调文字颜色 3 2 2 3 3 2 2" xfId="1583"/>
    <cellStyle name="强调文字颜色 3 2 2 3 3 2 2 2" xfId="1584"/>
    <cellStyle name="强调文字颜色 3 2 2 4" xfId="1585"/>
    <cellStyle name="强调文字颜色 3 2 2 4 2" xfId="1586"/>
    <cellStyle name="强调文字颜色 3 2 2 4 2 2" xfId="1587"/>
    <cellStyle name="强调文字颜色 3 2 2 4 2 2 2" xfId="1588"/>
    <cellStyle name="强调文字颜色 3 2 2 4 2 2 2 2" xfId="1589"/>
    <cellStyle name="强调文字颜色 3 3" xfId="1590"/>
    <cellStyle name="强调文字颜色 3 4" xfId="1591"/>
    <cellStyle name="强调文字颜色 3 5" xfId="1592"/>
    <cellStyle name="强调文字颜色 3 6" xfId="1593"/>
    <cellStyle name="强调文字颜色 3 7" xfId="1594"/>
    <cellStyle name="强调文字颜色 4 2" xfId="1595"/>
    <cellStyle name="强调文字颜色 4 2 2" xfId="1596"/>
    <cellStyle name="强调文字颜色 4 2 2 2" xfId="1597"/>
    <cellStyle name="强调文字颜色 4 2 2 2 2" xfId="1598"/>
    <cellStyle name="强调文字颜色 4 2 2 2 2 2" xfId="1599"/>
    <cellStyle name="强调文字颜色 4 2 2 2 2 2 2" xfId="1600"/>
    <cellStyle name="强调文字颜色 4 2 2 2 2 2 2 2" xfId="1601"/>
    <cellStyle name="强调文字颜色 4 2 2 2 2 2 2 2 2" xfId="1602"/>
    <cellStyle name="强调文字颜色 4 2 2 2 2 2 2 2 2 2" xfId="1603"/>
    <cellStyle name="强调文字颜色 4 2 2 2 2 3" xfId="1604"/>
    <cellStyle name="强调文字颜色 4 2 2 2 2 3 2" xfId="1605"/>
    <cellStyle name="强调文字颜色 4 2 2 2 2 3 2 2" xfId="1606"/>
    <cellStyle name="强调文字颜色 4 2 2 2 2 3 2 2 2" xfId="1607"/>
    <cellStyle name="强调文字颜色 4 2 2 3" xfId="1608"/>
    <cellStyle name="强调文字颜色 4 2 2 3 2" xfId="1609"/>
    <cellStyle name="强调文字颜色 4 2 2 3 2 2" xfId="1610"/>
    <cellStyle name="强调文字颜色 4 2 2 3 2 2 2" xfId="1611"/>
    <cellStyle name="强调文字颜色 4 2 2 3 2 2 2 2" xfId="1612"/>
    <cellStyle name="强调文字颜色 4 2 2 3 2 2 2 2 2" xfId="1613"/>
    <cellStyle name="强调文字颜色 4 2 2 3 3" xfId="1614"/>
    <cellStyle name="强调文字颜色 4 2 2 3 3 2" xfId="1615"/>
    <cellStyle name="强调文字颜色 4 2 2 3 3 2 2" xfId="1616"/>
    <cellStyle name="强调文字颜色 4 2 2 3 3 2 2 2" xfId="1617"/>
    <cellStyle name="强调文字颜色 4 2 2 4" xfId="1618"/>
    <cellStyle name="强调文字颜色 4 2 2 4 2" xfId="1619"/>
    <cellStyle name="强调文字颜色 4 2 2 4 2 2" xfId="1620"/>
    <cellStyle name="强调文字颜色 4 2 2 4 2 2 2" xfId="1621"/>
    <cellStyle name="强调文字颜色 4 2 2 4 2 2 2 2" xfId="1622"/>
    <cellStyle name="强调文字颜色 4 3" xfId="1623"/>
    <cellStyle name="强调文字颜色 4 4" xfId="1624"/>
    <cellStyle name="强调文字颜色 4 5" xfId="1625"/>
    <cellStyle name="强调文字颜色 4 6" xfId="1626"/>
    <cellStyle name="强调文字颜色 4 7" xfId="1627"/>
    <cellStyle name="强调文字颜色 5 2" xfId="1628"/>
    <cellStyle name="强调文字颜色 5 2 2" xfId="1629"/>
    <cellStyle name="强调文字颜色 5 2 2 2" xfId="1630"/>
    <cellStyle name="强调文字颜色 5 2 2 2 2" xfId="1631"/>
    <cellStyle name="强调文字颜色 5 2 2 2 2 2" xfId="1632"/>
    <cellStyle name="强调文字颜色 5 2 2 2 2 2 2" xfId="1633"/>
    <cellStyle name="强调文字颜色 5 2 2 2 2 2 2 2" xfId="1634"/>
    <cellStyle name="强调文字颜色 5 2 2 2 2 2 2 2 2" xfId="1635"/>
    <cellStyle name="强调文字颜色 5 2 2 2 2 2 2 2 2 2" xfId="1636"/>
    <cellStyle name="强调文字颜色 5 2 2 2 2 3" xfId="1637"/>
    <cellStyle name="强调文字颜色 5 2 2 2 2 3 2" xfId="1638"/>
    <cellStyle name="强调文字颜色 5 2 2 2 2 3 2 2" xfId="1639"/>
    <cellStyle name="强调文字颜色 5 2 2 2 2 3 2 2 2" xfId="1640"/>
    <cellStyle name="强调文字颜色 5 2 2 3" xfId="1641"/>
    <cellStyle name="强调文字颜色 5 2 2 3 2" xfId="1642"/>
    <cellStyle name="强调文字颜色 5 2 2 3 2 2" xfId="1643"/>
    <cellStyle name="强调文字颜色 5 2 2 3 2 2 2" xfId="1644"/>
    <cellStyle name="强调文字颜色 5 2 2 3 2 2 2 2" xfId="1645"/>
    <cellStyle name="强调文字颜色 5 2 2 3 2 2 2 2 2" xfId="1646"/>
    <cellStyle name="强调文字颜色 5 2 2 3 3" xfId="1647"/>
    <cellStyle name="强调文字颜色 5 2 2 3 3 2" xfId="1648"/>
    <cellStyle name="强调文字颜色 5 2 2 3 3 2 2" xfId="1649"/>
    <cellStyle name="强调文字颜色 5 2 2 3 3 2 2 2" xfId="1650"/>
    <cellStyle name="强调文字颜色 5 2 2 4" xfId="1651"/>
    <cellStyle name="强调文字颜色 5 2 2 4 2" xfId="1652"/>
    <cellStyle name="强调文字颜色 5 2 2 4 2 2" xfId="1653"/>
    <cellStyle name="强调文字颜色 5 2 2 4 2 2 2" xfId="1654"/>
    <cellStyle name="强调文字颜色 5 2 2 4 2 2 2 2" xfId="1655"/>
    <cellStyle name="强调文字颜色 5 3" xfId="1656"/>
    <cellStyle name="强调文字颜色 5 4" xfId="1657"/>
    <cellStyle name="强调文字颜色 5 5" xfId="1658"/>
    <cellStyle name="强调文字颜色 5 6" xfId="1659"/>
    <cellStyle name="强调文字颜色 5 7" xfId="1660"/>
    <cellStyle name="强调文字颜色 6 2" xfId="1661"/>
    <cellStyle name="强调文字颜色 6 2 2" xfId="1662"/>
    <cellStyle name="强调文字颜色 6 2 2 2" xfId="1663"/>
    <cellStyle name="强调文字颜色 6 2 2 2 2" xfId="1664"/>
    <cellStyle name="强调文字颜色 6 2 2 2 2 2" xfId="1665"/>
    <cellStyle name="强调文字颜色 6 2 2 2 2 2 2" xfId="1666"/>
    <cellStyle name="强调文字颜色 6 2 2 2 2 2 2 2" xfId="1667"/>
    <cellStyle name="强调文字颜色 6 2 2 2 2 2 2 2 2" xfId="1668"/>
    <cellStyle name="强调文字颜色 6 2 2 2 2 2 2 2 2 2" xfId="1669"/>
    <cellStyle name="强调文字颜色 6 2 2 2 2 3" xfId="1670"/>
    <cellStyle name="强调文字颜色 6 2 2 2 2 3 2" xfId="1671"/>
    <cellStyle name="强调文字颜色 6 2 2 2 2 3 2 2" xfId="1672"/>
    <cellStyle name="强调文字颜色 6 2 2 2 2 3 2 2 2" xfId="1673"/>
    <cellStyle name="强调文字颜色 6 2 2 3" xfId="1674"/>
    <cellStyle name="强调文字颜色 6 2 2 3 2" xfId="1675"/>
    <cellStyle name="强调文字颜色 6 2 2 3 2 2" xfId="1676"/>
    <cellStyle name="强调文字颜色 6 2 2 3 2 2 2" xfId="1677"/>
    <cellStyle name="强调文字颜色 6 2 2 3 2 2 2 2" xfId="1678"/>
    <cellStyle name="强调文字颜色 6 2 2 3 2 2 2 2 2" xfId="1679"/>
    <cellStyle name="强调文字颜色 6 2 2 3 3" xfId="1680"/>
    <cellStyle name="强调文字颜色 6 2 2 3 3 2" xfId="1681"/>
    <cellStyle name="强调文字颜色 6 2 2 3 3 2 2" xfId="1682"/>
    <cellStyle name="强调文字颜色 6 2 2 3 3 2 2 2" xfId="1683"/>
    <cellStyle name="强调文字颜色 6 2 2 4" xfId="1684"/>
    <cellStyle name="强调文字颜色 6 2 2 4 2" xfId="1685"/>
    <cellStyle name="强调文字颜色 6 2 2 4 2 2" xfId="1686"/>
    <cellStyle name="强调文字颜色 6 2 2 4 2 2 2" xfId="1687"/>
    <cellStyle name="强调文字颜色 6 2 2 4 2 2 2 2" xfId="1688"/>
    <cellStyle name="强调文字颜色 6 3" xfId="1689"/>
    <cellStyle name="强调文字颜色 6 4" xfId="1690"/>
    <cellStyle name="强调文字颜色 6 5" xfId="1691"/>
    <cellStyle name="强调文字颜色 6 6" xfId="1692"/>
    <cellStyle name="强调文字颜色 6 7" xfId="1693"/>
    <cellStyle name="适中 2" xfId="1694"/>
    <cellStyle name="适中 2 2" xfId="1695"/>
    <cellStyle name="适中 2 2 2" xfId="1696"/>
    <cellStyle name="适中 2 2 2 2" xfId="1697"/>
    <cellStyle name="适中 2 2 2 2 2" xfId="1698"/>
    <cellStyle name="适中 2 2 2 2 2 2" xfId="1699"/>
    <cellStyle name="适中 2 2 2 2 2 2 2" xfId="1700"/>
    <cellStyle name="适中 2 2 2 2 2 2 2 2" xfId="1701"/>
    <cellStyle name="适中 2 2 2 2 2 2 2 2 2" xfId="1702"/>
    <cellStyle name="适中 2 2 2 2 3" xfId="1703"/>
    <cellStyle name="适中 2 2 2 2 3 2" xfId="1704"/>
    <cellStyle name="适中 2 2 2 2 3 2 2" xfId="1705"/>
    <cellStyle name="适中 2 2 2 2 3 2 2 2" xfId="1706"/>
    <cellStyle name="适中 2 2 3" xfId="1707"/>
    <cellStyle name="适中 2 2 3 2" xfId="1708"/>
    <cellStyle name="适中 2 2 3 2 2" xfId="1709"/>
    <cellStyle name="适中 2 2 3 2 2 2" xfId="1710"/>
    <cellStyle name="适中 2 2 3 2 2 2 2" xfId="1711"/>
    <cellStyle name="适中 2 2 3 2 2 2 2 2" xfId="1712"/>
    <cellStyle name="适中 2 2 3 3" xfId="1713"/>
    <cellStyle name="适中 2 2 3 3 2" xfId="1714"/>
    <cellStyle name="适中 2 2 3 3 2 2" xfId="1715"/>
    <cellStyle name="适中 2 2 3 3 2 2 2" xfId="1716"/>
    <cellStyle name="适中 2 2 4" xfId="1717"/>
    <cellStyle name="适中 2 2 4 2" xfId="1718"/>
    <cellStyle name="适中 2 2 4 2 2" xfId="1719"/>
    <cellStyle name="适中 2 2 4 2 2 2" xfId="1720"/>
    <cellStyle name="适中 2 2 4 2 2 2 2" xfId="1721"/>
    <cellStyle name="适中 3" xfId="1722"/>
    <cellStyle name="适中 4" xfId="1723"/>
    <cellStyle name="适中 5" xfId="1724"/>
    <cellStyle name="适中 6" xfId="1725"/>
    <cellStyle name="适中 7" xfId="1726"/>
    <cellStyle name="输出 2" xfId="1727"/>
    <cellStyle name="输出 2 2" xfId="1728"/>
    <cellStyle name="输出 2 2 2" xfId="1729"/>
    <cellStyle name="输出 2 2 2 2" xfId="1730"/>
    <cellStyle name="输出 2 2 2 2 2" xfId="1731"/>
    <cellStyle name="输出 2 2 2 2 2 2" xfId="1732"/>
    <cellStyle name="输出 2 2 2 2 2 2 2" xfId="1733"/>
    <cellStyle name="输出 2 2 2 2 2 2 2 2" xfId="1734"/>
    <cellStyle name="输出 2 2 2 2 2 2 2 2 2" xfId="1735"/>
    <cellStyle name="输出 2 2 2 2 3" xfId="1736"/>
    <cellStyle name="输出 2 2 2 2 3 2" xfId="1737"/>
    <cellStyle name="输出 2 2 2 2 3 2 2" xfId="1738"/>
    <cellStyle name="输出 2 2 2 2 3 2 2 2" xfId="1739"/>
    <cellStyle name="输出 2 2 3" xfId="1740"/>
    <cellStyle name="输出 2 2 3 2" xfId="1741"/>
    <cellStyle name="输出 2 2 3 2 2" xfId="1742"/>
    <cellStyle name="输出 2 2 3 2 2 2" xfId="1743"/>
    <cellStyle name="输出 2 2 3 2 2 2 2" xfId="1744"/>
    <cellStyle name="输出 2 2 3 2 2 2 2 2" xfId="1745"/>
    <cellStyle name="输出 2 2 3 3" xfId="1746"/>
    <cellStyle name="输出 2 2 3 3 2" xfId="1747"/>
    <cellStyle name="输出 2 2 3 3 2 2" xfId="1748"/>
    <cellStyle name="输出 2 2 3 3 2 2 2" xfId="1749"/>
    <cellStyle name="输出 2 2 4" xfId="1750"/>
    <cellStyle name="输出 2 2 4 2" xfId="1751"/>
    <cellStyle name="输出 2 2 4 2 2" xfId="1752"/>
    <cellStyle name="输出 2 2 4 2 2 2" xfId="1753"/>
    <cellStyle name="输出 2 2 4 2 2 2 2" xfId="1754"/>
    <cellStyle name="输出 3" xfId="1755"/>
    <cellStyle name="输出 4" xfId="1756"/>
    <cellStyle name="输出 5" xfId="1757"/>
    <cellStyle name="输出 6" xfId="1758"/>
    <cellStyle name="输出 7" xfId="1759"/>
    <cellStyle name="输入 2" xfId="1760"/>
    <cellStyle name="输入 2 2" xfId="1761"/>
    <cellStyle name="输入 2 2 2" xfId="1762"/>
    <cellStyle name="输入 2 2 2 2" xfId="1763"/>
    <cellStyle name="输入 2 2 2 2 2" xfId="1764"/>
    <cellStyle name="输入 2 2 2 2 2 2" xfId="1765"/>
    <cellStyle name="输入 2 2 2 2 2 2 2" xfId="1766"/>
    <cellStyle name="输入 2 2 2 2 2 2 2 2" xfId="1767"/>
    <cellStyle name="输入 2 2 2 2 2 2 2 2 2" xfId="1768"/>
    <cellStyle name="输入 2 2 2 2 3" xfId="1769"/>
    <cellStyle name="输入 2 2 2 2 3 2" xfId="1770"/>
    <cellStyle name="输入 2 2 2 2 3 2 2" xfId="1771"/>
    <cellStyle name="输入 2 2 2 2 3 2 2 2" xfId="1772"/>
    <cellStyle name="输入 2 2 3" xfId="1773"/>
    <cellStyle name="输入 2 2 3 2" xfId="1774"/>
    <cellStyle name="输入 2 2 3 2 2" xfId="1775"/>
    <cellStyle name="输入 2 2 3 2 2 2" xfId="1776"/>
    <cellStyle name="输入 2 2 3 2 2 2 2" xfId="1777"/>
    <cellStyle name="输入 2 2 3 2 2 2 2 2" xfId="1778"/>
    <cellStyle name="输入 2 2 3 3" xfId="1779"/>
    <cellStyle name="输入 2 2 3 3 2" xfId="1780"/>
    <cellStyle name="输入 2 2 3 3 2 2" xfId="1781"/>
    <cellStyle name="输入 2 2 3 3 2 2 2" xfId="1782"/>
    <cellStyle name="输入 2 2 4" xfId="1783"/>
    <cellStyle name="输入 2 2 4 2" xfId="1784"/>
    <cellStyle name="输入 2 2 4 2 2" xfId="1785"/>
    <cellStyle name="输入 2 2 4 2 2 2" xfId="1786"/>
    <cellStyle name="输入 2 2 4 2 2 2 2" xfId="1787"/>
    <cellStyle name="输入 3" xfId="1788"/>
    <cellStyle name="输入 4" xfId="1789"/>
    <cellStyle name="输入 5" xfId="1790"/>
    <cellStyle name="输入 6" xfId="1791"/>
    <cellStyle name="输入 7" xfId="1792"/>
    <cellStyle name="着色 1 2" xfId="1793"/>
    <cellStyle name="着色 1 2 2" xfId="1794"/>
    <cellStyle name="着色 1 2 2 2" xfId="1795"/>
    <cellStyle name="着色 1 2 2 2 2" xfId="1796"/>
    <cellStyle name="着色 1 2 2 2 2 2" xfId="1797"/>
    <cellStyle name="着色 1 2 2 2 2 2 2" xfId="1798"/>
    <cellStyle name="着色 1 2 3" xfId="1799"/>
    <cellStyle name="着色 1 2 3 2" xfId="1800"/>
    <cellStyle name="着色 1 2 3 2 2" xfId="1801"/>
    <cellStyle name="着色 1 2 3 2 2 2" xfId="1802"/>
    <cellStyle name="着色 2 2" xfId="1803"/>
    <cellStyle name="着色 2 2 2" xfId="1804"/>
    <cellStyle name="着色 2 2 2 2" xfId="1805"/>
    <cellStyle name="着色 2 2 2 2 2" xfId="1806"/>
    <cellStyle name="着色 2 2 2 2 2 2" xfId="1807"/>
    <cellStyle name="着色 2 2 2 2 2 2 2" xfId="1808"/>
    <cellStyle name="着色 2 2 3" xfId="1809"/>
    <cellStyle name="着色 2 2 3 2" xfId="1810"/>
    <cellStyle name="着色 2 2 3 2 2" xfId="1811"/>
    <cellStyle name="着色 2 2 3 2 2 2" xfId="1812"/>
    <cellStyle name="着色 3 2" xfId="1813"/>
    <cellStyle name="着色 3 2 2" xfId="1814"/>
    <cellStyle name="着色 3 2 2 2" xfId="1815"/>
    <cellStyle name="着色 3 2 2 2 2" xfId="1816"/>
    <cellStyle name="着色 3 2 2 2 2 2" xfId="1817"/>
    <cellStyle name="着色 3 2 2 2 2 2 2" xfId="1818"/>
    <cellStyle name="着色 3 2 3" xfId="1819"/>
    <cellStyle name="着色 3 2 3 2" xfId="1820"/>
    <cellStyle name="着色 3 2 3 2 2" xfId="1821"/>
    <cellStyle name="着色 3 2 3 2 2 2" xfId="1822"/>
    <cellStyle name="着色 4 2" xfId="1823"/>
    <cellStyle name="着色 4 2 2" xfId="1824"/>
    <cellStyle name="着色 4 2 2 2" xfId="1825"/>
    <cellStyle name="着色 4 2 2 2 2" xfId="1826"/>
    <cellStyle name="着色 4 2 2 2 2 2" xfId="1827"/>
    <cellStyle name="着色 4 2 2 2 2 2 2" xfId="1828"/>
    <cellStyle name="着色 4 2 3" xfId="1829"/>
    <cellStyle name="着色 4 2 3 2" xfId="1830"/>
    <cellStyle name="着色 4 2 3 2 2" xfId="1831"/>
    <cellStyle name="着色 4 2 3 2 2 2" xfId="1832"/>
    <cellStyle name="着色 5 2" xfId="1833"/>
    <cellStyle name="着色 5 2 2" xfId="1834"/>
    <cellStyle name="着色 5 2 2 2" xfId="1835"/>
    <cellStyle name="着色 5 2 2 2 2" xfId="1836"/>
    <cellStyle name="着色 5 2 2 2 2 2" xfId="1837"/>
    <cellStyle name="着色 5 2 2 2 2 2 2" xfId="1838"/>
    <cellStyle name="着色 5 2 3" xfId="1839"/>
    <cellStyle name="着色 5 2 3 2" xfId="1840"/>
    <cellStyle name="着色 5 2 3 2 2" xfId="1841"/>
    <cellStyle name="着色 5 2 3 2 2 2" xfId="1842"/>
    <cellStyle name="着色 6 2" xfId="1843"/>
    <cellStyle name="着色 6 2 2" xfId="1844"/>
    <cellStyle name="着色 6 2 2 2" xfId="1845"/>
    <cellStyle name="着色 6 2 2 2 2" xfId="1846"/>
    <cellStyle name="着色 6 2 2 2 2 2" xfId="1847"/>
    <cellStyle name="着色 6 2 2 2 2 2 2" xfId="1848"/>
    <cellStyle name="着色 6 2 3" xfId="1849"/>
    <cellStyle name="着色 6 2 3 2" xfId="1850"/>
    <cellStyle name="着色 6 2 3 2 2" xfId="1851"/>
    <cellStyle name="着色 6 2 3 2 2 2" xfId="1852"/>
    <cellStyle name="注释 2" xfId="1853"/>
    <cellStyle name="注释 2 2" xfId="1854"/>
    <cellStyle name="注释 2 2 2" xfId="1855"/>
    <cellStyle name="注释 2 2 2 2" xfId="1856"/>
    <cellStyle name="注释 2 2 2 2 2" xfId="1857"/>
    <cellStyle name="注释 2 2 2 2 2 2" xfId="1858"/>
    <cellStyle name="注释 2 2 2 2 2 2 2" xfId="1859"/>
    <cellStyle name="注释 2 2 2 2 2 2 2 2" xfId="1860"/>
    <cellStyle name="注释 2 2 2 2 2 2 2 2 2" xfId="1861"/>
    <cellStyle name="注释 2 2 2 2 3" xfId="1862"/>
    <cellStyle name="注释 2 2 2 2 3 2" xfId="1863"/>
    <cellStyle name="注释 2 2 2 2 3 2 2" xfId="1864"/>
    <cellStyle name="注释 2 2 2 2 3 2 2 2" xfId="1865"/>
    <cellStyle name="注释 2 2 3" xfId="1866"/>
    <cellStyle name="注释 2 2 3 2" xfId="1867"/>
    <cellStyle name="注释 2 2 3 2 2" xfId="1868"/>
    <cellStyle name="注释 2 2 3 2 2 2" xfId="1869"/>
    <cellStyle name="注释 2 2 3 2 2 2 2" xfId="1870"/>
    <cellStyle name="注释 2 2 3 2 2 2 2 2" xfId="1871"/>
    <cellStyle name="注释 2 2 3 3" xfId="1872"/>
    <cellStyle name="注释 2 2 3 3 2" xfId="1873"/>
    <cellStyle name="注释 2 2 3 3 2 2" xfId="1874"/>
    <cellStyle name="注释 2 2 3 3 2 2 2" xfId="1875"/>
    <cellStyle name="注释 2 2 4" xfId="1876"/>
    <cellStyle name="注释 2 2 4 2" xfId="1877"/>
    <cellStyle name="注释 2 2 4 2 2" xfId="1878"/>
    <cellStyle name="注释 2 2 4 2 2 2" xfId="1879"/>
    <cellStyle name="注释 2 2 4 2 2 2 2" xfId="1880"/>
    <cellStyle name="注释 3" xfId="1881"/>
    <cellStyle name="注释 4" xfId="1882"/>
    <cellStyle name="注释 5" xfId="1883"/>
    <cellStyle name="注释 6" xfId="1884"/>
    <cellStyle name="注释 7" xfId="1885"/>
  </cellStyles>
  <tableStyles count="0" defaultTableStyle="TableStyleMedium9" defaultPivotStyle="PivotStyleLight16"/>
  <colors>
    <mruColors>
      <color rgb="00FFA5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zoomScale="160" zoomScaleNormal="160" zoomScaleSheetLayoutView="60" topLeftCell="A70" workbookViewId="0">
      <selection activeCell="A81" sqref="$A81:$XFD84"/>
    </sheetView>
  </sheetViews>
  <sheetFormatPr defaultColWidth="8.75454545454545" defaultRowHeight="14"/>
  <cols>
    <col min="1" max="1" width="4" style="98" customWidth="1"/>
    <col min="2" max="2" width="6.87272727272727" style="98" customWidth="1"/>
    <col min="3" max="3" width="9" style="98" customWidth="1"/>
    <col min="4" max="4" width="14.1272727272727" style="98" customWidth="1"/>
    <col min="5" max="5" width="7.12727272727273" style="98" customWidth="1"/>
    <col min="6" max="6" width="56.8727272727273" style="99" customWidth="1"/>
  </cols>
  <sheetData>
    <row r="1" ht="18.75" customHeight="1" spans="1:10">
      <c r="A1" s="70" t="s">
        <v>0</v>
      </c>
      <c r="B1" s="70"/>
      <c r="C1" s="70"/>
      <c r="D1" s="70"/>
      <c r="E1" s="70"/>
      <c r="F1" s="70"/>
    </row>
    <row r="2" ht="9.75" customHeight="1" spans="1:10">
      <c r="A2" s="100" t="str">
        <f>Sheet1!A1</f>
        <v>单位：元/斤    价格有效期：2026年1月16日起至2026年1月31日     发布日期：2026.1.14</v>
      </c>
      <c r="B2" s="100"/>
      <c r="C2" s="100"/>
      <c r="D2" s="100"/>
      <c r="E2" s="100"/>
      <c r="F2" s="100"/>
    </row>
    <row r="3" s="97" customFormat="1" ht="10.5" customHeight="1" spans="1:10">
      <c r="A3" s="101" t="s">
        <v>1</v>
      </c>
      <c r="B3" s="101" t="s">
        <v>2</v>
      </c>
      <c r="C3" s="101" t="s">
        <v>3</v>
      </c>
      <c r="D3" s="101" t="s">
        <v>4</v>
      </c>
      <c r="E3" s="101" t="s">
        <v>5</v>
      </c>
      <c r="F3" s="101" t="s">
        <v>6</v>
      </c>
    </row>
    <row r="4" s="97" customFormat="1" ht="10.35" customHeight="1" spans="1:10">
      <c r="A4" s="101" t="s">
        <v>7</v>
      </c>
      <c r="B4" s="101" t="s">
        <v>8</v>
      </c>
      <c r="C4" s="102">
        <v>1</v>
      </c>
      <c r="D4" s="101" t="s">
        <v>9</v>
      </c>
      <c r="E4" s="103">
        <v>1.54</v>
      </c>
      <c r="F4" s="104" t="s">
        <v>10</v>
      </c>
      <c r="G4" s="105"/>
      <c r="H4" s="105"/>
      <c r="I4" s="105"/>
      <c r="J4" s="105"/>
    </row>
    <row r="5" s="97" customFormat="1" ht="10.35" customHeight="1" spans="1:10">
      <c r="A5" s="101"/>
      <c r="B5" s="101"/>
      <c r="C5" s="102">
        <v>2</v>
      </c>
      <c r="D5" s="101" t="s">
        <v>11</v>
      </c>
      <c r="E5" s="103">
        <v>2.16</v>
      </c>
      <c r="F5" s="104" t="s">
        <v>10</v>
      </c>
      <c r="G5" s="105"/>
      <c r="H5" s="105"/>
      <c r="I5" s="105"/>
      <c r="J5" s="105"/>
    </row>
    <row r="6" s="97" customFormat="1" ht="10.35" customHeight="1" spans="1:10">
      <c r="A6" s="101"/>
      <c r="B6" s="101"/>
      <c r="C6" s="102">
        <v>3</v>
      </c>
      <c r="D6" s="101" t="s">
        <v>12</v>
      </c>
      <c r="E6" s="103">
        <v>5.17</v>
      </c>
      <c r="F6" s="104" t="s">
        <v>13</v>
      </c>
      <c r="G6" s="105"/>
      <c r="H6" s="105"/>
      <c r="I6" s="105"/>
      <c r="J6" s="105"/>
    </row>
    <row r="7" s="97" customFormat="1" ht="10.35" customHeight="1" spans="1:10">
      <c r="A7" s="101"/>
      <c r="B7" s="101"/>
      <c r="C7" s="102">
        <v>4</v>
      </c>
      <c r="D7" s="101" t="s">
        <v>14</v>
      </c>
      <c r="E7" s="103">
        <v>3.8</v>
      </c>
      <c r="F7" s="104" t="s">
        <v>15</v>
      </c>
      <c r="G7" s="105"/>
      <c r="H7" s="105"/>
      <c r="I7" s="105"/>
      <c r="J7" s="105"/>
    </row>
    <row r="8" s="97" customFormat="1" ht="10.35" customHeight="1" spans="1:10">
      <c r="A8" s="101"/>
      <c r="B8" s="101"/>
      <c r="C8" s="102">
        <v>5</v>
      </c>
      <c r="D8" s="101" t="s">
        <v>16</v>
      </c>
      <c r="E8" s="103">
        <v>5.06</v>
      </c>
      <c r="F8" s="104" t="s">
        <v>17</v>
      </c>
      <c r="G8" s="105"/>
      <c r="H8" s="105"/>
      <c r="I8" s="105"/>
      <c r="J8" s="105"/>
    </row>
    <row r="9" s="97" customFormat="1" ht="10.35" customHeight="1" spans="1:10">
      <c r="A9" s="101"/>
      <c r="B9" s="101"/>
      <c r="C9" s="102">
        <v>6</v>
      </c>
      <c r="D9" s="101" t="s">
        <v>18</v>
      </c>
      <c r="E9" s="103" t="s">
        <v>19</v>
      </c>
      <c r="F9" s="104" t="s">
        <v>17</v>
      </c>
      <c r="G9" s="105"/>
      <c r="H9" s="105"/>
      <c r="I9" s="105"/>
      <c r="J9" s="105"/>
    </row>
    <row r="10" s="97" customFormat="1" ht="10.35" customHeight="1" spans="1:10">
      <c r="A10" s="101"/>
      <c r="B10" s="101"/>
      <c r="C10" s="102">
        <v>7</v>
      </c>
      <c r="D10" s="101" t="s">
        <v>20</v>
      </c>
      <c r="E10" s="103">
        <v>3.24</v>
      </c>
      <c r="F10" s="104" t="s">
        <v>10</v>
      </c>
      <c r="G10" s="105"/>
      <c r="H10" s="105"/>
      <c r="I10" s="105"/>
      <c r="J10" s="105"/>
    </row>
    <row r="11" s="97" customFormat="1" ht="10.35" customHeight="1" spans="1:10">
      <c r="A11" s="101"/>
      <c r="B11" s="101"/>
      <c r="C11" s="102">
        <v>8</v>
      </c>
      <c r="D11" s="101" t="s">
        <v>21</v>
      </c>
      <c r="E11" s="103">
        <v>4.04</v>
      </c>
      <c r="F11" s="104" t="s">
        <v>22</v>
      </c>
      <c r="G11" s="105"/>
      <c r="H11" s="105"/>
      <c r="I11" s="105"/>
      <c r="J11" s="105"/>
    </row>
    <row r="12" s="97" customFormat="1" ht="10.35" customHeight="1" spans="1:10">
      <c r="A12" s="101"/>
      <c r="B12" s="101"/>
      <c r="C12" s="102">
        <v>9</v>
      </c>
      <c r="D12" s="101" t="s">
        <v>23</v>
      </c>
      <c r="E12" s="103" t="s">
        <v>19</v>
      </c>
      <c r="F12" s="104" t="s">
        <v>24</v>
      </c>
      <c r="G12" s="105"/>
      <c r="H12" s="105"/>
      <c r="I12" s="105"/>
      <c r="J12" s="105"/>
    </row>
    <row r="13" s="97" customFormat="1" ht="10.35" customHeight="1" spans="1:10">
      <c r="A13" s="101"/>
      <c r="B13" s="101"/>
      <c r="C13" s="102">
        <v>10</v>
      </c>
      <c r="D13" s="101" t="s">
        <v>25</v>
      </c>
      <c r="E13" s="103" t="s">
        <v>19</v>
      </c>
      <c r="F13" s="104" t="s">
        <v>24</v>
      </c>
      <c r="G13" s="105"/>
      <c r="H13" s="105"/>
      <c r="I13" s="105"/>
      <c r="J13" s="105"/>
    </row>
    <row r="14" s="97" customFormat="1" ht="10.35" customHeight="1" spans="1:10">
      <c r="A14" s="101"/>
      <c r="B14" s="101"/>
      <c r="C14" s="102">
        <v>11</v>
      </c>
      <c r="D14" s="101" t="s">
        <v>26</v>
      </c>
      <c r="E14" s="103">
        <v>3.04</v>
      </c>
      <c r="F14" s="104" t="s">
        <v>10</v>
      </c>
      <c r="G14" s="105"/>
      <c r="H14" s="105"/>
      <c r="I14" s="105"/>
      <c r="J14" s="105"/>
    </row>
    <row r="15" s="97" customFormat="1" ht="10.35" customHeight="1" spans="1:10">
      <c r="A15" s="101"/>
      <c r="B15" s="101"/>
      <c r="C15" s="102">
        <v>12</v>
      </c>
      <c r="D15" s="101" t="s">
        <v>27</v>
      </c>
      <c r="E15" s="103">
        <v>2.31</v>
      </c>
      <c r="F15" s="104" t="s">
        <v>10</v>
      </c>
      <c r="G15" s="105"/>
      <c r="H15" s="105"/>
      <c r="I15" s="105"/>
      <c r="J15" s="105"/>
    </row>
    <row r="16" s="97" customFormat="1" ht="10.35" customHeight="1" spans="1:10">
      <c r="A16" s="101"/>
      <c r="B16" s="101"/>
      <c r="C16" s="102">
        <v>13</v>
      </c>
      <c r="D16" s="101" t="s">
        <v>28</v>
      </c>
      <c r="E16" s="103">
        <v>1.95</v>
      </c>
      <c r="F16" s="104" t="s">
        <v>10</v>
      </c>
      <c r="G16" s="105"/>
      <c r="H16" s="105"/>
      <c r="I16" s="105"/>
      <c r="J16" s="105"/>
    </row>
    <row r="17" s="97" customFormat="1" ht="10.35" customHeight="1" spans="1:10">
      <c r="A17" s="101"/>
      <c r="B17" s="101"/>
      <c r="C17" s="102">
        <v>14</v>
      </c>
      <c r="D17" s="101" t="s">
        <v>29</v>
      </c>
      <c r="E17" s="103">
        <v>5.65</v>
      </c>
      <c r="F17" s="104" t="s">
        <v>30</v>
      </c>
      <c r="G17" s="105"/>
      <c r="H17" s="105"/>
      <c r="I17" s="105"/>
      <c r="J17" s="105"/>
    </row>
    <row r="18" s="97" customFormat="1" ht="10.35" customHeight="1" spans="1:10">
      <c r="A18" s="101"/>
      <c r="B18" s="101"/>
      <c r="C18" s="102">
        <v>15</v>
      </c>
      <c r="D18" s="101" t="s">
        <v>31</v>
      </c>
      <c r="E18" s="103">
        <v>3.18</v>
      </c>
      <c r="F18" s="104" t="s">
        <v>10</v>
      </c>
      <c r="G18" s="105"/>
      <c r="H18" s="105"/>
      <c r="I18" s="105"/>
      <c r="J18" s="105"/>
    </row>
    <row r="19" s="97" customFormat="1" ht="10.35" customHeight="1" spans="1:10">
      <c r="A19" s="101"/>
      <c r="B19" s="101"/>
      <c r="C19" s="102">
        <v>16</v>
      </c>
      <c r="D19" s="101" t="s">
        <v>32</v>
      </c>
      <c r="E19" s="103">
        <v>3.91</v>
      </c>
      <c r="F19" s="104" t="s">
        <v>10</v>
      </c>
      <c r="G19" s="105"/>
      <c r="H19" s="105"/>
      <c r="I19" s="105"/>
      <c r="J19" s="105"/>
    </row>
    <row r="20" s="97" customFormat="1" ht="10.35" customHeight="1" spans="1:10">
      <c r="A20" s="101"/>
      <c r="B20" s="101"/>
      <c r="C20" s="102">
        <v>17</v>
      </c>
      <c r="D20" s="101" t="s">
        <v>33</v>
      </c>
      <c r="E20" s="103">
        <v>4.29</v>
      </c>
      <c r="F20" s="104" t="s">
        <v>10</v>
      </c>
      <c r="G20" s="105"/>
      <c r="H20" s="105"/>
      <c r="I20" s="105"/>
      <c r="J20" s="105"/>
    </row>
    <row r="21" s="97" customFormat="1" ht="10.35" customHeight="1" spans="1:10">
      <c r="A21" s="101"/>
      <c r="B21" s="101"/>
      <c r="C21" s="102">
        <v>18</v>
      </c>
      <c r="D21" s="101" t="s">
        <v>34</v>
      </c>
      <c r="E21" s="103">
        <v>3.6</v>
      </c>
      <c r="F21" s="104" t="s">
        <v>10</v>
      </c>
      <c r="G21" s="105"/>
      <c r="H21" s="105"/>
      <c r="I21" s="105"/>
      <c r="J21" s="105"/>
    </row>
    <row r="22" s="97" customFormat="1" ht="10.35" customHeight="1" spans="1:10">
      <c r="A22" s="101"/>
      <c r="B22" s="101"/>
      <c r="C22" s="102">
        <v>19</v>
      </c>
      <c r="D22" s="101" t="s">
        <v>35</v>
      </c>
      <c r="E22" s="103">
        <v>3.28</v>
      </c>
      <c r="F22" s="104" t="s">
        <v>10</v>
      </c>
      <c r="G22" s="105"/>
      <c r="H22" s="105"/>
      <c r="I22" s="105"/>
      <c r="J22" s="105"/>
    </row>
    <row r="23" s="97" customFormat="1" ht="10.35" customHeight="1" spans="1:10">
      <c r="A23" s="101"/>
      <c r="B23" s="101"/>
      <c r="C23" s="102">
        <v>20</v>
      </c>
      <c r="D23" s="101" t="s">
        <v>36</v>
      </c>
      <c r="E23" s="103">
        <v>8.79</v>
      </c>
      <c r="F23" s="104" t="s">
        <v>37</v>
      </c>
      <c r="G23" s="105"/>
      <c r="H23" s="105"/>
      <c r="I23" s="105"/>
      <c r="J23" s="105"/>
    </row>
    <row r="24" s="97" customFormat="1" ht="10.35" customHeight="1" spans="1:10">
      <c r="A24" s="101"/>
      <c r="B24" s="101"/>
      <c r="C24" s="102">
        <v>21</v>
      </c>
      <c r="D24" s="101" t="s">
        <v>38</v>
      </c>
      <c r="E24" s="103">
        <v>4.9</v>
      </c>
      <c r="F24" s="104" t="s">
        <v>10</v>
      </c>
      <c r="G24" s="105"/>
      <c r="H24" s="105"/>
      <c r="I24" s="105"/>
      <c r="J24" s="105"/>
    </row>
    <row r="25" s="97" customFormat="1" ht="10.35" customHeight="1" spans="1:10">
      <c r="A25" s="101"/>
      <c r="B25" s="101"/>
      <c r="C25" s="102">
        <v>22</v>
      </c>
      <c r="D25" s="101" t="s">
        <v>39</v>
      </c>
      <c r="E25" s="103">
        <v>7.13</v>
      </c>
      <c r="F25" s="104" t="s">
        <v>10</v>
      </c>
      <c r="G25" s="105"/>
      <c r="H25" s="105"/>
      <c r="I25" s="105"/>
      <c r="J25" s="105"/>
    </row>
    <row r="26" s="97" customFormat="1" ht="10.35" customHeight="1" spans="1:10">
      <c r="A26" s="101"/>
      <c r="B26" s="101"/>
      <c r="C26" s="102">
        <v>23</v>
      </c>
      <c r="D26" s="101" t="s">
        <v>40</v>
      </c>
      <c r="E26" s="103">
        <v>4.98</v>
      </c>
      <c r="F26" s="104" t="s">
        <v>10</v>
      </c>
      <c r="G26" s="105"/>
      <c r="H26" s="105"/>
      <c r="I26" s="105"/>
      <c r="J26" s="105"/>
    </row>
    <row r="27" s="97" customFormat="1" ht="10.35" customHeight="1" spans="1:10">
      <c r="A27" s="101"/>
      <c r="B27" s="101"/>
      <c r="C27" s="102">
        <v>24</v>
      </c>
      <c r="D27" s="101" t="s">
        <v>41</v>
      </c>
      <c r="E27" s="103">
        <v>6.99</v>
      </c>
      <c r="F27" s="104" t="s">
        <v>10</v>
      </c>
      <c r="G27" s="105"/>
      <c r="H27" s="105"/>
      <c r="I27" s="105"/>
      <c r="J27" s="105"/>
    </row>
    <row r="28" s="97" customFormat="1" ht="10.35" customHeight="1" spans="1:10">
      <c r="A28" s="101"/>
      <c r="B28" s="101"/>
      <c r="C28" s="102">
        <v>25</v>
      </c>
      <c r="D28" s="101" t="s">
        <v>42</v>
      </c>
      <c r="E28" s="103">
        <v>5.5</v>
      </c>
      <c r="F28" s="104" t="s">
        <v>43</v>
      </c>
      <c r="G28" s="105"/>
      <c r="H28" s="105"/>
      <c r="I28" s="105"/>
      <c r="J28" s="105"/>
    </row>
    <row r="29" s="97" customFormat="1" ht="10.35" customHeight="1" spans="1:10">
      <c r="A29" s="101"/>
      <c r="B29" s="101"/>
      <c r="C29" s="102">
        <v>26</v>
      </c>
      <c r="D29" s="101" t="s">
        <v>44</v>
      </c>
      <c r="E29" s="103">
        <v>3.96</v>
      </c>
      <c r="F29" s="104" t="s">
        <v>10</v>
      </c>
      <c r="G29" s="105"/>
      <c r="H29" s="105"/>
      <c r="I29" s="105"/>
      <c r="J29" s="105"/>
    </row>
    <row r="30" s="97" customFormat="1" ht="10.35" customHeight="1" spans="1:10">
      <c r="A30" s="101"/>
      <c r="B30" s="101"/>
      <c r="C30" s="102">
        <v>27</v>
      </c>
      <c r="D30" s="101" t="s">
        <v>45</v>
      </c>
      <c r="E30" s="103">
        <v>5.42</v>
      </c>
      <c r="F30" s="104" t="s">
        <v>10</v>
      </c>
      <c r="G30" s="105"/>
      <c r="H30" s="105"/>
      <c r="I30" s="105"/>
    </row>
    <row r="31" s="97" customFormat="1" ht="10.35" customHeight="1" spans="1:10">
      <c r="A31" s="101"/>
      <c r="B31" s="101"/>
      <c r="C31" s="102">
        <v>28</v>
      </c>
      <c r="D31" s="101" t="s">
        <v>46</v>
      </c>
      <c r="E31" s="103">
        <v>8.69</v>
      </c>
      <c r="F31" s="104" t="s">
        <v>47</v>
      </c>
    </row>
    <row r="32" s="97" customFormat="1" ht="10.35" customHeight="1" spans="1:10">
      <c r="A32" s="101"/>
      <c r="B32" s="101"/>
      <c r="C32" s="102">
        <v>29</v>
      </c>
      <c r="D32" s="101" t="s">
        <v>48</v>
      </c>
      <c r="E32" s="103">
        <v>3.87272727272727</v>
      </c>
      <c r="F32" s="104" t="s">
        <v>49</v>
      </c>
    </row>
    <row r="33" s="97" customFormat="1" ht="10.35" customHeight="1" spans="1:10">
      <c r="A33" s="101"/>
      <c r="B33" s="101"/>
      <c r="C33" s="102">
        <v>30</v>
      </c>
      <c r="D33" s="101" t="s">
        <v>50</v>
      </c>
      <c r="E33" s="103">
        <v>9.12</v>
      </c>
      <c r="F33" s="104" t="s">
        <v>10</v>
      </c>
      <c r="G33" s="105"/>
      <c r="H33" s="105"/>
      <c r="I33" s="105"/>
      <c r="J33" s="105"/>
    </row>
    <row r="34" s="97" customFormat="1" ht="10.35" customHeight="1" spans="1:10">
      <c r="A34" s="101"/>
      <c r="B34" s="101"/>
      <c r="C34" s="102">
        <v>31</v>
      </c>
      <c r="D34" s="101" t="s">
        <v>51</v>
      </c>
      <c r="E34" s="103">
        <v>4.58</v>
      </c>
      <c r="F34" s="104" t="s">
        <v>52</v>
      </c>
    </row>
    <row r="35" s="97" customFormat="1" ht="10.35" customHeight="1" spans="1:10">
      <c r="A35" s="101"/>
      <c r="B35" s="101"/>
      <c r="C35" s="102">
        <v>32</v>
      </c>
      <c r="D35" s="101" t="s">
        <v>53</v>
      </c>
      <c r="E35" s="103">
        <v>4.34</v>
      </c>
      <c r="F35" s="104" t="s">
        <v>10</v>
      </c>
    </row>
    <row r="36" s="97" customFormat="1" ht="10.35" customHeight="1" spans="1:10">
      <c r="A36" s="101"/>
      <c r="B36" s="101"/>
      <c r="C36" s="102">
        <v>33</v>
      </c>
      <c r="D36" s="101" t="s">
        <v>54</v>
      </c>
      <c r="E36" s="103">
        <v>13.44</v>
      </c>
      <c r="F36" s="104" t="s">
        <v>10</v>
      </c>
    </row>
    <row r="37" s="97" customFormat="1" ht="10.35" customHeight="1" spans="1:10">
      <c r="A37" s="101"/>
      <c r="B37" s="101"/>
      <c r="C37" s="102">
        <v>34</v>
      </c>
      <c r="D37" s="101" t="s">
        <v>55</v>
      </c>
      <c r="E37" s="103">
        <v>7.27</v>
      </c>
      <c r="F37" s="104" t="s">
        <v>56</v>
      </c>
    </row>
    <row r="38" s="97" customFormat="1" ht="10.35" customHeight="1" spans="1:10">
      <c r="A38" s="101"/>
      <c r="B38" s="101"/>
      <c r="C38" s="102">
        <v>35</v>
      </c>
      <c r="D38" s="101" t="s">
        <v>57</v>
      </c>
      <c r="E38" s="103">
        <v>6.62</v>
      </c>
      <c r="F38" s="104" t="s">
        <v>58</v>
      </c>
    </row>
    <row r="39" s="97" customFormat="1" ht="10.35" customHeight="1" spans="1:10">
      <c r="A39" s="101"/>
      <c r="B39" s="101"/>
      <c r="C39" s="102">
        <v>36</v>
      </c>
      <c r="D39" s="101" t="s">
        <v>59</v>
      </c>
      <c r="E39" s="103">
        <v>1.23</v>
      </c>
      <c r="F39" s="104" t="s">
        <v>58</v>
      </c>
    </row>
    <row r="40" s="97" customFormat="1" ht="10.35" customHeight="1" spans="1:10">
      <c r="A40" s="101"/>
      <c r="B40" s="101"/>
      <c r="C40" s="102">
        <v>37</v>
      </c>
      <c r="D40" s="101" t="s">
        <v>60</v>
      </c>
      <c r="E40" s="103">
        <v>2.76</v>
      </c>
      <c r="F40" s="104" t="s">
        <v>61</v>
      </c>
    </row>
    <row r="41" s="97" customFormat="1" ht="10.35" customHeight="1" spans="1:10">
      <c r="A41" s="101"/>
      <c r="B41" s="101"/>
      <c r="C41" s="102">
        <v>38</v>
      </c>
      <c r="D41" s="101" t="s">
        <v>62</v>
      </c>
      <c r="E41" s="103">
        <v>3.13</v>
      </c>
      <c r="F41" s="104" t="s">
        <v>58</v>
      </c>
    </row>
    <row r="42" s="97" customFormat="1" ht="10.35" customHeight="1" spans="1:10">
      <c r="A42" s="101"/>
      <c r="B42" s="101"/>
      <c r="C42" s="102">
        <v>39</v>
      </c>
      <c r="D42" s="101" t="s">
        <v>63</v>
      </c>
      <c r="E42" s="103">
        <v>4.22</v>
      </c>
      <c r="F42" s="104" t="s">
        <v>64</v>
      </c>
    </row>
    <row r="43" s="97" customFormat="1" ht="10.35" customHeight="1" spans="1:10">
      <c r="A43" s="101"/>
      <c r="B43" s="101"/>
      <c r="C43" s="102">
        <v>40</v>
      </c>
      <c r="D43" s="101" t="s">
        <v>65</v>
      </c>
      <c r="E43" s="103" t="s">
        <v>19</v>
      </c>
      <c r="F43" s="104" t="s">
        <v>64</v>
      </c>
    </row>
    <row r="44" s="97" customFormat="1" ht="10.35" customHeight="1" spans="1:10">
      <c r="A44" s="101"/>
      <c r="B44" s="101"/>
      <c r="C44" s="102">
        <v>41</v>
      </c>
      <c r="D44" s="101" t="s">
        <v>66</v>
      </c>
      <c r="E44" s="103">
        <v>7.73</v>
      </c>
      <c r="F44" s="104" t="s">
        <v>64</v>
      </c>
    </row>
    <row r="45" s="97" customFormat="1" ht="10.35" customHeight="1" spans="1:10">
      <c r="A45" s="101"/>
      <c r="B45" s="101"/>
      <c r="C45" s="102">
        <v>42</v>
      </c>
      <c r="D45" s="101" t="s">
        <v>67</v>
      </c>
      <c r="E45" s="103">
        <v>8.32</v>
      </c>
      <c r="F45" s="104" t="s">
        <v>68</v>
      </c>
    </row>
    <row r="46" s="97" customFormat="1" ht="10.35" customHeight="1" spans="1:10">
      <c r="A46" s="101"/>
      <c r="B46" s="101"/>
      <c r="C46" s="102">
        <v>43</v>
      </c>
      <c r="D46" s="101" t="s">
        <v>69</v>
      </c>
      <c r="E46" s="103">
        <v>4.49</v>
      </c>
      <c r="F46" s="104" t="s">
        <v>70</v>
      </c>
    </row>
    <row r="47" s="97" customFormat="1" ht="10.35" customHeight="1" spans="1:10">
      <c r="A47" s="101"/>
      <c r="B47" s="101"/>
      <c r="C47" s="102">
        <v>44</v>
      </c>
      <c r="D47" s="101" t="s">
        <v>71</v>
      </c>
      <c r="E47" s="103">
        <v>1.98</v>
      </c>
      <c r="F47" s="104" t="s">
        <v>72</v>
      </c>
    </row>
    <row r="48" s="97" customFormat="1" ht="10.35" customHeight="1" spans="1:10">
      <c r="A48" s="101"/>
      <c r="B48" s="101"/>
      <c r="C48" s="102">
        <v>45</v>
      </c>
      <c r="D48" s="101" t="s">
        <v>73</v>
      </c>
      <c r="E48" s="103">
        <v>10.13</v>
      </c>
      <c r="F48" s="104" t="s">
        <v>74</v>
      </c>
    </row>
    <row r="49" s="97" customFormat="1" ht="10.35" customHeight="1" spans="1:10">
      <c r="A49" s="101"/>
      <c r="B49" s="101"/>
      <c r="C49" s="102">
        <v>46</v>
      </c>
      <c r="D49" s="101" t="s">
        <v>75</v>
      </c>
      <c r="E49" s="103">
        <v>8.48</v>
      </c>
      <c r="F49" s="104" t="s">
        <v>76</v>
      </c>
    </row>
    <row r="50" s="97" customFormat="1" ht="10.35" customHeight="1" spans="1:10">
      <c r="A50" s="101"/>
      <c r="B50" s="101"/>
      <c r="C50" s="102">
        <v>47</v>
      </c>
      <c r="D50" s="101" t="s">
        <v>77</v>
      </c>
      <c r="E50" s="103">
        <v>6.23</v>
      </c>
      <c r="F50" s="104" t="s">
        <v>17</v>
      </c>
    </row>
    <row r="51" s="97" customFormat="1" ht="10.35" customHeight="1" spans="1:10">
      <c r="A51" s="101"/>
      <c r="B51" s="101"/>
      <c r="C51" s="102">
        <v>48</v>
      </c>
      <c r="D51" s="101" t="s">
        <v>78</v>
      </c>
      <c r="E51" s="103">
        <v>5.7</v>
      </c>
      <c r="F51" s="104" t="s">
        <v>79</v>
      </c>
    </row>
    <row r="52" s="97" customFormat="1" ht="10.35" customHeight="1" spans="1:10">
      <c r="A52" s="101"/>
      <c r="B52" s="101"/>
      <c r="C52" s="102">
        <v>49</v>
      </c>
      <c r="D52" s="101" t="s">
        <v>80</v>
      </c>
      <c r="E52" s="103">
        <v>5.83</v>
      </c>
      <c r="F52" s="104" t="s">
        <v>79</v>
      </c>
    </row>
    <row r="53" s="97" customFormat="1" ht="10.35" customHeight="1" spans="1:10">
      <c r="A53" s="101"/>
      <c r="B53" s="101"/>
      <c r="C53" s="102">
        <v>50</v>
      </c>
      <c r="D53" s="101" t="s">
        <v>81</v>
      </c>
      <c r="E53" s="103">
        <v>10.16</v>
      </c>
      <c r="F53" s="104" t="s">
        <v>82</v>
      </c>
    </row>
    <row r="54" s="97" customFormat="1" ht="10.35" customHeight="1" spans="1:10">
      <c r="A54" s="101"/>
      <c r="B54" s="101"/>
      <c r="C54" s="102">
        <v>51</v>
      </c>
      <c r="D54" s="101" t="s">
        <v>83</v>
      </c>
      <c r="E54" s="103">
        <v>6.8</v>
      </c>
      <c r="F54" s="104" t="s">
        <v>37</v>
      </c>
    </row>
    <row r="55" s="97" customFormat="1" ht="10.35" customHeight="1" spans="1:10">
      <c r="A55" s="101"/>
      <c r="B55" s="101"/>
      <c r="C55" s="102">
        <v>52</v>
      </c>
      <c r="D55" s="101" t="s">
        <v>84</v>
      </c>
      <c r="E55" s="103">
        <v>6.78</v>
      </c>
      <c r="F55" s="104" t="s">
        <v>85</v>
      </c>
      <c r="G55" s="105"/>
      <c r="H55" s="105"/>
      <c r="I55" s="105"/>
      <c r="J55" s="105"/>
    </row>
    <row r="56" s="97" customFormat="1" ht="10.35" customHeight="1" spans="1:10">
      <c r="A56" s="101"/>
      <c r="B56" s="101"/>
      <c r="C56" s="102">
        <v>53</v>
      </c>
      <c r="D56" s="101" t="s">
        <v>86</v>
      </c>
      <c r="E56" s="103">
        <v>5.78</v>
      </c>
      <c r="F56" s="104" t="s">
        <v>85</v>
      </c>
      <c r="G56" s="105"/>
      <c r="H56" s="105"/>
      <c r="I56" s="105"/>
      <c r="J56" s="105"/>
    </row>
    <row r="57" s="97" customFormat="1" ht="10.35" customHeight="1" spans="1:10">
      <c r="A57" s="101"/>
      <c r="B57" s="101"/>
      <c r="C57" s="102">
        <v>54</v>
      </c>
      <c r="D57" s="101" t="s">
        <v>87</v>
      </c>
      <c r="E57" s="103">
        <v>6.4</v>
      </c>
      <c r="F57" s="104" t="s">
        <v>37</v>
      </c>
      <c r="G57" s="105"/>
      <c r="H57" s="105"/>
      <c r="I57" s="105"/>
      <c r="J57" s="105"/>
    </row>
    <row r="58" s="97" customFormat="1" ht="10.35" customHeight="1" spans="1:10">
      <c r="A58" s="101"/>
      <c r="B58" s="101"/>
      <c r="C58" s="102">
        <v>55</v>
      </c>
      <c r="D58" s="101" t="s">
        <v>88</v>
      </c>
      <c r="E58" s="103">
        <v>5.7</v>
      </c>
      <c r="F58" s="104" t="s">
        <v>89</v>
      </c>
      <c r="G58" s="105"/>
      <c r="H58" s="105"/>
      <c r="I58" s="105"/>
      <c r="J58" s="105"/>
    </row>
    <row r="59" s="97" customFormat="1" ht="10.35" customHeight="1" spans="1:10">
      <c r="A59" s="101"/>
      <c r="B59" s="101"/>
      <c r="C59" s="102">
        <v>56</v>
      </c>
      <c r="D59" s="101" t="s">
        <v>90</v>
      </c>
      <c r="E59" s="103">
        <v>11.15</v>
      </c>
      <c r="F59" s="104" t="s">
        <v>37</v>
      </c>
      <c r="G59" s="105"/>
      <c r="H59" s="105"/>
      <c r="I59" s="105"/>
      <c r="J59" s="105"/>
    </row>
    <row r="60" s="97" customFormat="1" ht="10.35" customHeight="1" spans="1:10">
      <c r="A60" s="101"/>
      <c r="B60" s="101"/>
      <c r="C60" s="102">
        <v>57</v>
      </c>
      <c r="D60" s="101" t="s">
        <v>91</v>
      </c>
      <c r="E60" s="103">
        <v>3.92</v>
      </c>
      <c r="F60" s="104" t="s">
        <v>92</v>
      </c>
      <c r="G60" s="105"/>
      <c r="H60" s="105"/>
      <c r="I60" s="105"/>
      <c r="J60" s="105"/>
    </row>
    <row r="61" s="97" customFormat="1" ht="10.35" customHeight="1" spans="1:10">
      <c r="A61" s="101"/>
      <c r="B61" s="101"/>
      <c r="C61" s="102">
        <v>58</v>
      </c>
      <c r="D61" s="101" t="s">
        <v>93</v>
      </c>
      <c r="E61" s="103">
        <v>1.79</v>
      </c>
      <c r="F61" s="104" t="s">
        <v>94</v>
      </c>
      <c r="G61" s="105"/>
      <c r="H61" s="105"/>
      <c r="I61" s="105"/>
      <c r="J61" s="105"/>
    </row>
    <row r="62" s="97" customFormat="1" ht="10.35" customHeight="1" spans="1:10">
      <c r="A62" s="101"/>
      <c r="B62" s="101"/>
      <c r="C62" s="102">
        <v>59</v>
      </c>
      <c r="D62" s="101" t="s">
        <v>95</v>
      </c>
      <c r="E62" s="103">
        <v>7.46</v>
      </c>
      <c r="F62" s="104" t="s">
        <v>96</v>
      </c>
      <c r="G62" s="105"/>
      <c r="H62" s="105"/>
      <c r="I62" s="105"/>
      <c r="J62" s="105"/>
    </row>
    <row r="63" s="97" customFormat="1" ht="10.35" customHeight="1" spans="1:10">
      <c r="A63" s="101"/>
      <c r="B63" s="101"/>
      <c r="C63" s="102">
        <v>60</v>
      </c>
      <c r="D63" s="101" t="s">
        <v>97</v>
      </c>
      <c r="E63" s="103">
        <v>3.42</v>
      </c>
      <c r="F63" s="104" t="s">
        <v>98</v>
      </c>
      <c r="G63" s="105"/>
      <c r="H63" s="105"/>
      <c r="I63" s="105"/>
      <c r="J63" s="105"/>
    </row>
    <row r="64" ht="10.35" customHeight="1" spans="1:10">
      <c r="A64" s="101"/>
      <c r="B64" s="101"/>
      <c r="C64" s="102">
        <v>61</v>
      </c>
      <c r="D64" s="101" t="s">
        <v>99</v>
      </c>
      <c r="E64" s="103">
        <v>6.41</v>
      </c>
      <c r="F64" s="104" t="s">
        <v>100</v>
      </c>
      <c r="G64" s="105"/>
      <c r="H64" s="105"/>
      <c r="I64" s="4"/>
      <c r="J64" s="4"/>
    </row>
    <row r="65" ht="10.35" customHeight="1" spans="1:10">
      <c r="A65" s="101"/>
      <c r="B65" s="101"/>
      <c r="C65" s="102">
        <v>62</v>
      </c>
      <c r="D65" s="101" t="s">
        <v>101</v>
      </c>
      <c r="E65" s="103">
        <v>2.12</v>
      </c>
      <c r="F65" s="104" t="s">
        <v>102</v>
      </c>
      <c r="G65" s="105"/>
      <c r="H65" s="105"/>
      <c r="I65" s="4"/>
      <c r="J65" s="4"/>
    </row>
    <row r="66" ht="10.35" customHeight="1" spans="1:10">
      <c r="A66" s="101"/>
      <c r="B66" s="101"/>
      <c r="C66" s="102">
        <v>63</v>
      </c>
      <c r="D66" s="101" t="s">
        <v>103</v>
      </c>
      <c r="E66" s="103">
        <v>6.83</v>
      </c>
      <c r="F66" s="104" t="s">
        <v>37</v>
      </c>
      <c r="G66" s="105"/>
      <c r="H66" s="105"/>
      <c r="I66" s="4"/>
      <c r="J66" s="4"/>
    </row>
    <row r="67" ht="10.35" customHeight="1" spans="1:10">
      <c r="A67" s="101"/>
      <c r="B67" s="101"/>
      <c r="C67" s="102">
        <v>64</v>
      </c>
      <c r="D67" s="101" t="s">
        <v>104</v>
      </c>
      <c r="E67" s="103">
        <v>5.55</v>
      </c>
      <c r="F67" s="104" t="s">
        <v>37</v>
      </c>
      <c r="G67" s="105"/>
      <c r="H67" s="105"/>
      <c r="I67" s="4"/>
      <c r="J67" s="4"/>
    </row>
    <row r="68" ht="10.35" customHeight="1" spans="1:10">
      <c r="A68" s="101"/>
      <c r="B68" s="101"/>
      <c r="C68" s="102">
        <v>65</v>
      </c>
      <c r="D68" s="101" t="s">
        <v>105</v>
      </c>
      <c r="E68" s="103">
        <v>3.42</v>
      </c>
      <c r="F68" s="104" t="s">
        <v>106</v>
      </c>
      <c r="G68" s="105"/>
      <c r="H68" s="105"/>
      <c r="I68" s="4"/>
      <c r="J68" s="4"/>
    </row>
    <row r="69" ht="10.35" customHeight="1" spans="1:10">
      <c r="A69" s="101"/>
      <c r="B69" s="101"/>
      <c r="C69" s="102">
        <v>66</v>
      </c>
      <c r="D69" s="101" t="s">
        <v>107</v>
      </c>
      <c r="E69" s="103">
        <v>4.98</v>
      </c>
      <c r="F69" s="104" t="s">
        <v>108</v>
      </c>
      <c r="G69" s="105"/>
      <c r="H69" s="105"/>
      <c r="I69" s="4"/>
      <c r="J69" s="4"/>
    </row>
    <row r="70" ht="10.35" customHeight="1" spans="1:10">
      <c r="A70" s="101"/>
      <c r="B70" s="101"/>
      <c r="C70" s="102">
        <v>67</v>
      </c>
      <c r="D70" s="101" t="s">
        <v>109</v>
      </c>
      <c r="E70" s="103">
        <v>14.84</v>
      </c>
      <c r="F70" s="104" t="s">
        <v>110</v>
      </c>
      <c r="G70" s="105"/>
      <c r="H70" s="105"/>
      <c r="I70" s="4"/>
      <c r="J70" s="4"/>
    </row>
    <row r="71" ht="10.35" customHeight="1" spans="1:10">
      <c r="A71" s="101"/>
      <c r="B71" s="101"/>
      <c r="C71" s="102">
        <v>68</v>
      </c>
      <c r="D71" s="101" t="s">
        <v>111</v>
      </c>
      <c r="E71" s="103">
        <v>5.3</v>
      </c>
      <c r="F71" s="104" t="s">
        <v>10</v>
      </c>
      <c r="G71" s="105"/>
      <c r="H71" s="105"/>
      <c r="I71" s="4"/>
      <c r="J71" s="4"/>
    </row>
    <row r="72" ht="10.5" customHeight="1" spans="1:10">
      <c r="A72" s="101"/>
      <c r="B72" s="101"/>
      <c r="C72" s="102">
        <v>69</v>
      </c>
      <c r="D72" s="101" t="s">
        <v>112</v>
      </c>
      <c r="E72" s="103">
        <v>17.33</v>
      </c>
      <c r="F72" s="104" t="s">
        <v>113</v>
      </c>
      <c r="G72" s="105"/>
      <c r="H72" s="105"/>
      <c r="I72" s="4"/>
      <c r="J72" s="4"/>
    </row>
    <row r="73" ht="10.5" customHeight="1" spans="1:10">
      <c r="A73" s="101"/>
      <c r="B73" s="101"/>
      <c r="C73" s="102">
        <v>70</v>
      </c>
      <c r="D73" s="101" t="s">
        <v>114</v>
      </c>
      <c r="E73" s="103">
        <v>5.63</v>
      </c>
      <c r="F73" s="104" t="s">
        <v>115</v>
      </c>
      <c r="G73" s="105"/>
      <c r="H73" s="105"/>
      <c r="I73" s="4"/>
      <c r="J73" s="4"/>
    </row>
    <row r="74" ht="10.5" customHeight="1" spans="1:10">
      <c r="A74" s="101"/>
      <c r="B74" s="101"/>
      <c r="C74" s="102">
        <v>71</v>
      </c>
      <c r="D74" s="101" t="s">
        <v>116</v>
      </c>
      <c r="E74" s="103">
        <v>8.08333333333333</v>
      </c>
      <c r="F74" s="104" t="s">
        <v>117</v>
      </c>
      <c r="G74" s="105"/>
      <c r="H74" s="105"/>
      <c r="I74" s="4"/>
      <c r="J74" s="4"/>
    </row>
    <row r="75" ht="10.5" customHeight="1" spans="1:10">
      <c r="A75" s="101"/>
      <c r="B75" s="101"/>
      <c r="C75" s="102">
        <v>72</v>
      </c>
      <c r="D75" s="101" t="s">
        <v>118</v>
      </c>
      <c r="E75" s="103">
        <v>7.23</v>
      </c>
      <c r="F75" s="104"/>
      <c r="G75" s="105"/>
      <c r="H75" s="105"/>
      <c r="I75" s="4"/>
      <c r="J75" s="4"/>
    </row>
    <row r="76" ht="10.5" customHeight="1" spans="1:10">
      <c r="A76" s="101"/>
      <c r="B76" s="101"/>
      <c r="C76" s="102">
        <v>73</v>
      </c>
      <c r="D76" s="101" t="s">
        <v>119</v>
      </c>
      <c r="E76" s="103">
        <v>14.99</v>
      </c>
      <c r="F76" s="104"/>
      <c r="G76" s="105"/>
      <c r="H76" s="105"/>
      <c r="I76" s="4"/>
      <c r="J76" s="4"/>
    </row>
    <row r="77" ht="10.5" customHeight="1" spans="1:10">
      <c r="A77" s="101"/>
      <c r="B77" s="101"/>
      <c r="C77" s="102">
        <v>74</v>
      </c>
      <c r="D77" s="101" t="s">
        <v>120</v>
      </c>
      <c r="E77" s="103">
        <v>12.38</v>
      </c>
      <c r="F77" s="104"/>
      <c r="G77" s="105"/>
      <c r="H77" s="105"/>
      <c r="I77" s="4"/>
      <c r="J77" s="4"/>
    </row>
    <row r="78" ht="10.5" customHeight="1" spans="1:10">
      <c r="A78" s="101"/>
      <c r="B78" s="101"/>
      <c r="C78" s="102">
        <v>75</v>
      </c>
      <c r="D78" s="101" t="s">
        <v>121</v>
      </c>
      <c r="E78" s="103">
        <v>4.65</v>
      </c>
      <c r="F78" s="104" t="s">
        <v>122</v>
      </c>
      <c r="G78" s="105"/>
      <c r="H78" s="105"/>
      <c r="I78" s="4"/>
      <c r="J78" s="4"/>
    </row>
    <row r="79" ht="10.35" customHeight="1" spans="1:10">
      <c r="A79" s="101"/>
      <c r="B79" s="101"/>
      <c r="C79" s="102">
        <v>76</v>
      </c>
      <c r="D79"/>
      <c r="E79" s="103" t="s">
        <v>19</v>
      </c>
      <c r="F79"/>
      <c r="G79" s="105"/>
      <c r="H79" s="105"/>
      <c r="I79" s="4"/>
      <c r="J79" s="4"/>
    </row>
    <row r="80" ht="27" customHeight="1" spans="1:10">
      <c r="A80" s="106"/>
      <c r="B80" s="107" t="s">
        <v>123</v>
      </c>
      <c r="C80" s="107"/>
      <c r="D80" s="107"/>
      <c r="E80" s="107"/>
      <c r="F80" s="107"/>
      <c r="G80" s="105"/>
      <c r="H80" s="105"/>
      <c r="I80" s="4"/>
      <c r="J80" s="4"/>
    </row>
  </sheetData>
  <mergeCells count="5">
    <mergeCell ref="A1:F1"/>
    <mergeCell ref="A2:F2"/>
    <mergeCell ref="B80:F80"/>
    <mergeCell ref="A4:A79"/>
    <mergeCell ref="B4:B79"/>
  </mergeCells>
  <printOptions horizontalCentered="1"/>
  <pageMargins left="0.17" right="0.24" top="0" bottom="0.0393700787401575" header="0" footer="0.118110236220472"/>
  <pageSetup paperSize="9" scale="8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zoomScale="175" zoomScaleNormal="175" zoomScaleSheetLayoutView="60" topLeftCell="A85" workbookViewId="0">
      <selection activeCell="A102" sqref="$A102:$XFD103"/>
    </sheetView>
  </sheetViews>
  <sheetFormatPr defaultColWidth="8.72727272727273" defaultRowHeight="14"/>
  <cols>
    <col min="1" max="1" width="4.12727272727273" style="67" customWidth="1"/>
    <col min="2" max="2" width="7.87272727272727" style="67" customWidth="1"/>
    <col min="3" max="3" width="4.62727272727273" style="67" customWidth="1"/>
    <col min="4" max="4" width="20.5" style="67" customWidth="1"/>
    <col min="5" max="5" width="9.62727272727273" style="67" customWidth="1"/>
    <col min="6" max="6" width="19.6272727272727" style="68" customWidth="1"/>
    <col min="7" max="7" width="23.8727272727273" style="69" customWidth="1"/>
    <col min="8" max="16384" width="9" style="67"/>
  </cols>
  <sheetData>
    <row r="1" ht="20.25" customHeight="1" spans="1:9">
      <c r="A1" s="70" t="s">
        <v>0</v>
      </c>
      <c r="B1" s="70"/>
      <c r="C1" s="70"/>
      <c r="D1" s="70"/>
      <c r="E1" s="70"/>
      <c r="F1" s="70"/>
      <c r="G1" s="70"/>
    </row>
    <row r="2" s="64" customFormat="1" ht="7.5" customHeight="1" spans="1:9">
      <c r="A2" s="71" t="str">
        <f>Sheet1!A1</f>
        <v>单位：元/斤    价格有效期：2026年1月16日起至2026年1月31日     发布日期：2026.1.14</v>
      </c>
      <c r="B2" s="71"/>
      <c r="C2" s="71"/>
      <c r="D2" s="71"/>
      <c r="E2" s="71"/>
      <c r="F2" s="71"/>
      <c r="G2" s="71"/>
      <c r="H2" s="72"/>
    </row>
    <row r="3" s="65" customFormat="1" ht="7.5" customHeight="1" spans="1:9">
      <c r="A3" s="49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124</v>
      </c>
      <c r="G3" s="49" t="s">
        <v>125</v>
      </c>
    </row>
    <row r="4" s="65" customFormat="1" ht="7.5" customHeight="1" spans="1:9">
      <c r="A4" s="49" t="s">
        <v>126</v>
      </c>
      <c r="B4" s="49" t="s">
        <v>127</v>
      </c>
      <c r="C4" s="73">
        <v>77</v>
      </c>
      <c r="D4" s="73" t="s">
        <v>128</v>
      </c>
      <c r="E4" s="74" t="s">
        <v>129</v>
      </c>
      <c r="F4" s="48" t="s">
        <v>130</v>
      </c>
      <c r="G4" s="75"/>
      <c r="H4" s="66"/>
      <c r="I4" s="66"/>
    </row>
    <row r="5" s="65" customFormat="1" ht="7.5" customHeight="1" spans="1:9">
      <c r="A5" s="49"/>
      <c r="B5" s="49"/>
      <c r="C5" s="73">
        <v>78</v>
      </c>
      <c r="D5" s="73" t="s">
        <v>131</v>
      </c>
      <c r="E5" s="76" t="s">
        <v>132</v>
      </c>
      <c r="F5" s="53"/>
      <c r="G5" s="77"/>
      <c r="H5" s="66"/>
    </row>
    <row r="6" s="65" customFormat="1" ht="7.5" customHeight="1" spans="1:9">
      <c r="A6" s="49"/>
      <c r="B6" s="49"/>
      <c r="C6" s="73">
        <v>79</v>
      </c>
      <c r="D6" s="73" t="s">
        <v>133</v>
      </c>
      <c r="E6" s="76" t="s">
        <v>134</v>
      </c>
      <c r="F6" s="53"/>
      <c r="G6" s="77"/>
      <c r="H6" s="66"/>
    </row>
    <row r="7" s="65" customFormat="1" ht="7.5" customHeight="1" spans="1:9">
      <c r="A7" s="49"/>
      <c r="B7" s="49"/>
      <c r="C7" s="73">
        <v>80</v>
      </c>
      <c r="D7" s="73" t="s">
        <v>135</v>
      </c>
      <c r="E7" s="76" t="s">
        <v>136</v>
      </c>
      <c r="F7" s="53"/>
      <c r="G7" s="77"/>
      <c r="H7" s="66"/>
    </row>
    <row r="8" s="65" customFormat="1" ht="7.5" customHeight="1" spans="1:9">
      <c r="A8" s="49"/>
      <c r="B8" s="49"/>
      <c r="C8" s="73">
        <v>81</v>
      </c>
      <c r="D8" s="73" t="s">
        <v>137</v>
      </c>
      <c r="E8" s="76" t="s">
        <v>138</v>
      </c>
      <c r="F8" s="53"/>
      <c r="G8" s="77"/>
      <c r="H8" s="66"/>
    </row>
    <row r="9" s="65" customFormat="1" ht="7.5" customHeight="1" spans="1:9">
      <c r="A9" s="49"/>
      <c r="B9" s="49"/>
      <c r="C9" s="73">
        <v>82</v>
      </c>
      <c r="D9" s="73" t="s">
        <v>139</v>
      </c>
      <c r="E9" s="76" t="s">
        <v>140</v>
      </c>
      <c r="F9" s="53"/>
      <c r="G9" s="77"/>
      <c r="H9" s="66"/>
    </row>
    <row r="10" s="65" customFormat="1" ht="7.5" customHeight="1" spans="1:9">
      <c r="A10" s="49"/>
      <c r="B10" s="49"/>
      <c r="C10" s="73">
        <v>83</v>
      </c>
      <c r="D10" s="73" t="s">
        <v>141</v>
      </c>
      <c r="E10" s="74" t="s">
        <v>142</v>
      </c>
      <c r="F10" s="53"/>
      <c r="G10" s="77"/>
      <c r="H10" s="66"/>
    </row>
    <row r="11" s="65" customFormat="1" ht="7.5" customHeight="1" spans="1:9">
      <c r="A11" s="49"/>
      <c r="B11" s="49"/>
      <c r="C11" s="73">
        <v>84</v>
      </c>
      <c r="D11" s="73" t="s">
        <v>143</v>
      </c>
      <c r="E11" s="76" t="s">
        <v>144</v>
      </c>
      <c r="F11" s="53"/>
      <c r="G11" s="77"/>
      <c r="H11" s="66"/>
    </row>
    <row r="12" s="65" customFormat="1" ht="7.5" customHeight="1" spans="1:9">
      <c r="A12" s="49"/>
      <c r="B12" s="49"/>
      <c r="C12" s="73">
        <v>85</v>
      </c>
      <c r="D12" s="73" t="s">
        <v>145</v>
      </c>
      <c r="E12" s="76" t="s">
        <v>136</v>
      </c>
      <c r="F12" s="53"/>
      <c r="G12" s="77"/>
      <c r="H12" s="66"/>
    </row>
    <row r="13" s="65" customFormat="1" ht="7.5" customHeight="1" spans="1:9">
      <c r="A13" s="49"/>
      <c r="B13" s="49"/>
      <c r="C13" s="73">
        <v>86</v>
      </c>
      <c r="D13" s="73" t="s">
        <v>146</v>
      </c>
      <c r="E13" s="76" t="s">
        <v>147</v>
      </c>
      <c r="F13" s="53"/>
      <c r="G13" s="77"/>
      <c r="H13" s="66"/>
    </row>
    <row r="14" s="65" customFormat="1" ht="7.5" customHeight="1" spans="1:9">
      <c r="A14" s="49"/>
      <c r="B14" s="49"/>
      <c r="C14" s="73">
        <v>87</v>
      </c>
      <c r="D14" s="73" t="s">
        <v>148</v>
      </c>
      <c r="E14" s="76" t="s">
        <v>147</v>
      </c>
      <c r="F14" s="53"/>
      <c r="G14" s="77"/>
      <c r="H14" s="66"/>
      <c r="I14" s="66"/>
    </row>
    <row r="15" s="65" customFormat="1" ht="7.5" customHeight="1" spans="1:9">
      <c r="A15" s="49"/>
      <c r="B15" s="49"/>
      <c r="C15" s="73">
        <v>88</v>
      </c>
      <c r="D15" s="73" t="s">
        <v>149</v>
      </c>
      <c r="E15" s="76" t="s">
        <v>150</v>
      </c>
      <c r="F15" s="53"/>
      <c r="G15" s="77"/>
      <c r="H15" s="66"/>
    </row>
    <row r="16" s="65" customFormat="1" ht="7.5" customHeight="1" spans="1:9">
      <c r="A16" s="49" t="s">
        <v>151</v>
      </c>
      <c r="B16" s="49" t="s">
        <v>152</v>
      </c>
      <c r="C16" s="73">
        <v>89</v>
      </c>
      <c r="D16" s="73" t="s">
        <v>153</v>
      </c>
      <c r="E16" s="74">
        <v>12.64</v>
      </c>
      <c r="F16" s="48" t="s">
        <v>154</v>
      </c>
      <c r="G16" s="78" t="s">
        <v>155</v>
      </c>
      <c r="H16" s="66"/>
    </row>
    <row r="17" s="65" customFormat="1" ht="7.5" customHeight="1" spans="1:8">
      <c r="A17" s="49"/>
      <c r="B17" s="49"/>
      <c r="C17" s="73">
        <v>90</v>
      </c>
      <c r="D17" s="73" t="s">
        <v>156</v>
      </c>
      <c r="E17" s="74">
        <v>9.93</v>
      </c>
      <c r="F17" s="53"/>
      <c r="G17" s="78" t="s">
        <v>157</v>
      </c>
      <c r="H17" s="66"/>
    </row>
    <row r="18" s="65" customFormat="1" ht="7.5" customHeight="1" spans="1:8">
      <c r="A18" s="49"/>
      <c r="B18" s="49"/>
      <c r="C18" s="73">
        <v>91</v>
      </c>
      <c r="D18" s="73" t="s">
        <v>158</v>
      </c>
      <c r="E18" s="74">
        <v>8.79</v>
      </c>
      <c r="F18" s="53"/>
      <c r="G18" s="78" t="s">
        <v>159</v>
      </c>
      <c r="H18" s="66"/>
    </row>
    <row r="19" s="66" customFormat="1" ht="7.5" customHeight="1" spans="1:8">
      <c r="A19" s="49"/>
      <c r="B19" s="49"/>
      <c r="C19" s="73">
        <v>92</v>
      </c>
      <c r="D19" s="73" t="s">
        <v>160</v>
      </c>
      <c r="E19" s="74">
        <v>11.26</v>
      </c>
      <c r="F19" s="53"/>
      <c r="G19" s="78" t="s">
        <v>161</v>
      </c>
    </row>
    <row r="20" s="65" customFormat="1" ht="7.5" customHeight="1" spans="1:8">
      <c r="A20" s="49"/>
      <c r="B20" s="49"/>
      <c r="C20" s="73">
        <v>93</v>
      </c>
      <c r="D20" s="73" t="s">
        <v>162</v>
      </c>
      <c r="E20" s="74">
        <v>17.06</v>
      </c>
      <c r="F20" s="53"/>
      <c r="G20" s="78" t="s">
        <v>163</v>
      </c>
      <c r="H20" s="66"/>
    </row>
    <row r="21" s="65" customFormat="1" ht="7.5" customHeight="1" spans="1:8">
      <c r="A21" s="49"/>
      <c r="B21" s="49"/>
      <c r="C21" s="73">
        <v>94</v>
      </c>
      <c r="D21" s="73" t="s">
        <v>164</v>
      </c>
      <c r="E21" s="74">
        <v>48.88</v>
      </c>
      <c r="F21" s="53"/>
      <c r="G21" s="78" t="s">
        <v>165</v>
      </c>
      <c r="H21" s="66"/>
    </row>
    <row r="22" s="65" customFormat="1" ht="7.5" customHeight="1" spans="1:8">
      <c r="A22" s="49"/>
      <c r="B22" s="49"/>
      <c r="C22" s="73">
        <v>95</v>
      </c>
      <c r="D22" s="73" t="s">
        <v>166</v>
      </c>
      <c r="E22" s="74">
        <v>16.49</v>
      </c>
      <c r="F22" s="53"/>
      <c r="G22" s="78" t="s">
        <v>167</v>
      </c>
      <c r="H22" s="66"/>
    </row>
    <row r="23" s="65" customFormat="1" ht="7.5" customHeight="1" spans="1:8">
      <c r="A23" s="49"/>
      <c r="B23" s="49"/>
      <c r="C23" s="73">
        <v>96</v>
      </c>
      <c r="D23" s="73" t="s">
        <v>168</v>
      </c>
      <c r="E23" s="74">
        <v>12.19</v>
      </c>
      <c r="F23" s="53"/>
      <c r="G23" s="78" t="s">
        <v>167</v>
      </c>
      <c r="H23" s="66"/>
    </row>
    <row r="24" s="65" customFormat="1" ht="7.5" customHeight="1" spans="1:8">
      <c r="A24" s="49"/>
      <c r="B24" s="49"/>
      <c r="C24" s="73">
        <v>97</v>
      </c>
      <c r="D24" s="73" t="s">
        <v>169</v>
      </c>
      <c r="E24" s="74">
        <v>16.04</v>
      </c>
      <c r="F24" s="53"/>
      <c r="G24" s="78" t="s">
        <v>167</v>
      </c>
      <c r="H24" s="66"/>
    </row>
    <row r="25" s="65" customFormat="1" ht="7.5" customHeight="1" spans="1:8">
      <c r="A25" s="49"/>
      <c r="B25" s="49"/>
      <c r="C25" s="73">
        <v>98</v>
      </c>
      <c r="D25" s="73"/>
      <c r="E25" s="74"/>
      <c r="F25" s="49"/>
      <c r="G25" s="78"/>
      <c r="H25" s="66"/>
    </row>
    <row r="26" s="65" customFormat="1" ht="7.5" customHeight="1" spans="1:8">
      <c r="A26" s="49"/>
      <c r="B26" s="49"/>
      <c r="C26" s="73">
        <v>99</v>
      </c>
      <c r="D26" s="73" t="s">
        <v>170</v>
      </c>
      <c r="E26" s="74">
        <v>21</v>
      </c>
      <c r="F26" s="49"/>
      <c r="G26" s="78" t="s">
        <v>171</v>
      </c>
      <c r="H26" s="66"/>
    </row>
    <row r="27" s="65" customFormat="1" ht="7.5" customHeight="1" spans="1:8">
      <c r="A27" s="49"/>
      <c r="B27" s="49"/>
      <c r="C27" s="73">
        <v>100</v>
      </c>
      <c r="D27" s="73" t="s">
        <v>172</v>
      </c>
      <c r="E27" s="74">
        <v>16.8</v>
      </c>
      <c r="F27" s="49" t="s">
        <v>173</v>
      </c>
      <c r="G27" s="78" t="s">
        <v>174</v>
      </c>
      <c r="H27" s="66"/>
    </row>
    <row r="28" s="65" customFormat="1" ht="7.5" customHeight="1" spans="1:8">
      <c r="A28" s="49"/>
      <c r="B28" s="49"/>
      <c r="C28" s="73">
        <v>101</v>
      </c>
      <c r="D28" s="73" t="s">
        <v>175</v>
      </c>
      <c r="E28" s="74" t="s">
        <v>176</v>
      </c>
      <c r="F28" s="49" t="s">
        <v>177</v>
      </c>
      <c r="G28" s="78" t="s">
        <v>178</v>
      </c>
      <c r="H28" s="66"/>
    </row>
    <row r="29" s="65" customFormat="1" ht="7.5" customHeight="1" spans="1:8">
      <c r="A29" s="49"/>
      <c r="B29" s="49"/>
      <c r="C29" s="73">
        <v>102</v>
      </c>
      <c r="D29" s="73" t="s">
        <v>179</v>
      </c>
      <c r="E29" s="74">
        <v>59.5</v>
      </c>
      <c r="F29" s="49" t="s">
        <v>180</v>
      </c>
      <c r="G29" s="78" t="s">
        <v>178</v>
      </c>
      <c r="H29" s="66"/>
    </row>
    <row r="30" s="65" customFormat="1" ht="7.5" customHeight="1" spans="1:8">
      <c r="A30" s="49"/>
      <c r="B30" s="49"/>
      <c r="C30" s="73">
        <v>103</v>
      </c>
      <c r="D30" s="73" t="s">
        <v>181</v>
      </c>
      <c r="E30" s="74">
        <v>52.9</v>
      </c>
      <c r="F30" s="49" t="s">
        <v>182</v>
      </c>
      <c r="G30" s="78" t="s">
        <v>183</v>
      </c>
      <c r="H30" s="66"/>
    </row>
    <row r="31" s="65" customFormat="1" ht="7.5" customHeight="1" spans="1:8">
      <c r="A31" s="49"/>
      <c r="B31" s="49"/>
      <c r="C31" s="73">
        <v>104</v>
      </c>
      <c r="D31" s="73" t="s">
        <v>184</v>
      </c>
      <c r="E31" s="74">
        <v>86.6</v>
      </c>
      <c r="F31" s="49"/>
      <c r="G31" s="78" t="s">
        <v>185</v>
      </c>
      <c r="H31" s="66"/>
    </row>
    <row r="32" s="65" customFormat="1" ht="7.5" customHeight="1" spans="1:8">
      <c r="A32" s="49"/>
      <c r="B32" s="49"/>
      <c r="C32" s="73">
        <v>105</v>
      </c>
      <c r="D32" s="73" t="s">
        <v>186</v>
      </c>
      <c r="E32" s="74" t="s">
        <v>19</v>
      </c>
      <c r="F32" s="49"/>
      <c r="G32" s="78" t="s">
        <v>185</v>
      </c>
      <c r="H32" s="66"/>
    </row>
    <row r="33" s="65" customFormat="1" ht="7.5" customHeight="1" spans="1:9">
      <c r="A33" s="49"/>
      <c r="B33" s="49"/>
      <c r="C33" s="73">
        <v>106</v>
      </c>
      <c r="D33" s="73" t="s">
        <v>187</v>
      </c>
      <c r="E33" s="74">
        <v>30.95</v>
      </c>
      <c r="F33" s="49"/>
      <c r="G33" s="78" t="s">
        <v>188</v>
      </c>
      <c r="H33" s="66"/>
    </row>
    <row r="34" s="65" customFormat="1" ht="7.5" customHeight="1" spans="1:9">
      <c r="A34" s="49"/>
      <c r="B34" s="49"/>
      <c r="C34" s="73">
        <v>107</v>
      </c>
      <c r="D34" s="73" t="s">
        <v>189</v>
      </c>
      <c r="E34" s="74">
        <v>48.5</v>
      </c>
      <c r="F34" s="49"/>
      <c r="G34" s="78" t="s">
        <v>188</v>
      </c>
      <c r="H34" s="66"/>
      <c r="I34" s="66"/>
    </row>
    <row r="35" s="66" customFormat="1" ht="18.95" customHeight="1" spans="1:9">
      <c r="A35" s="49"/>
      <c r="B35" s="49"/>
      <c r="C35" s="73">
        <v>108</v>
      </c>
      <c r="D35" s="73" t="s">
        <v>190</v>
      </c>
      <c r="E35" s="74">
        <v>45.15</v>
      </c>
      <c r="F35" s="49"/>
      <c r="G35" s="78" t="s">
        <v>191</v>
      </c>
    </row>
    <row r="36" s="66" customFormat="1" ht="7.5" customHeight="1" spans="1:9">
      <c r="A36" s="49"/>
      <c r="B36" s="49"/>
      <c r="C36" s="73">
        <v>109</v>
      </c>
      <c r="D36" s="79" t="s">
        <v>192</v>
      </c>
      <c r="E36" s="74"/>
      <c r="F36" s="49" t="s">
        <v>193</v>
      </c>
      <c r="G36" s="78" t="s">
        <v>194</v>
      </c>
    </row>
    <row r="37" s="66" customFormat="1" ht="7.5" customHeight="1" spans="1:9">
      <c r="A37" s="49"/>
      <c r="B37" s="49"/>
      <c r="C37" s="73">
        <v>110</v>
      </c>
      <c r="D37" s="49" t="s">
        <v>195</v>
      </c>
      <c r="E37" s="74">
        <v>23</v>
      </c>
      <c r="F37" s="50" t="s">
        <v>196</v>
      </c>
      <c r="G37" s="78" t="s">
        <v>194</v>
      </c>
    </row>
    <row r="38" s="65" customFormat="1" ht="7.5" customHeight="1" spans="1:9">
      <c r="A38" s="49"/>
      <c r="B38" s="49"/>
      <c r="C38" s="73">
        <v>111</v>
      </c>
      <c r="D38" s="49" t="s">
        <v>197</v>
      </c>
      <c r="E38" s="74">
        <v>18.8</v>
      </c>
      <c r="F38" s="49" t="s">
        <v>198</v>
      </c>
      <c r="G38" s="78" t="s">
        <v>194</v>
      </c>
      <c r="H38" s="66"/>
    </row>
    <row r="39" s="65" customFormat="1" ht="7.5" customHeight="1" spans="1:9">
      <c r="A39" s="49"/>
      <c r="B39" s="49"/>
      <c r="C39" s="73">
        <v>112</v>
      </c>
      <c r="D39" s="49" t="s">
        <v>199</v>
      </c>
      <c r="E39" s="74">
        <v>25.8</v>
      </c>
      <c r="F39" s="49" t="s">
        <v>198</v>
      </c>
      <c r="G39" s="78" t="s">
        <v>194</v>
      </c>
      <c r="H39" s="66"/>
    </row>
    <row r="40" s="65" customFormat="1" ht="16.15" customHeight="1" spans="1:9">
      <c r="A40" s="49" t="s">
        <v>200</v>
      </c>
      <c r="B40" s="49" t="s">
        <v>201</v>
      </c>
      <c r="C40" s="73">
        <v>113</v>
      </c>
      <c r="D40" s="73" t="s">
        <v>202</v>
      </c>
      <c r="E40" s="74">
        <v>4.19</v>
      </c>
      <c r="F40" s="49"/>
      <c r="G40" s="78" t="s">
        <v>203</v>
      </c>
      <c r="H40" s="66"/>
      <c r="I40" s="66"/>
    </row>
    <row r="41" s="65" customFormat="1" ht="7.5" customHeight="1" spans="1:9">
      <c r="A41" s="49"/>
      <c r="B41" s="49"/>
      <c r="C41" s="73">
        <v>114</v>
      </c>
      <c r="D41" s="73" t="s">
        <v>204</v>
      </c>
      <c r="E41" s="74">
        <v>11.53</v>
      </c>
      <c r="F41" s="49" t="s">
        <v>205</v>
      </c>
      <c r="G41" s="78" t="s">
        <v>205</v>
      </c>
      <c r="H41" s="66"/>
      <c r="I41" s="66"/>
    </row>
    <row r="42" s="65" customFormat="1" ht="7.5" customHeight="1" spans="1:9">
      <c r="A42" s="48" t="s">
        <v>206</v>
      </c>
      <c r="B42" s="59" t="s">
        <v>207</v>
      </c>
      <c r="C42" s="73">
        <v>115</v>
      </c>
      <c r="D42" s="49" t="s">
        <v>208</v>
      </c>
      <c r="E42" s="74" t="s">
        <v>209</v>
      </c>
      <c r="F42" s="80" t="s">
        <v>210</v>
      </c>
      <c r="G42" s="81" t="s">
        <v>194</v>
      </c>
      <c r="H42" s="66"/>
      <c r="I42" s="66"/>
    </row>
    <row r="43" s="65" customFormat="1" ht="7.5" customHeight="1" spans="1:9">
      <c r="A43" s="53"/>
      <c r="B43" s="49"/>
      <c r="C43" s="73">
        <v>116</v>
      </c>
      <c r="D43" s="73" t="s">
        <v>211</v>
      </c>
      <c r="E43" s="74" t="s">
        <v>212</v>
      </c>
      <c r="F43" s="82"/>
      <c r="G43" s="81" t="s">
        <v>213</v>
      </c>
      <c r="H43" s="66"/>
    </row>
    <row r="44" s="65" customFormat="1" ht="7.5" customHeight="1" spans="1:9">
      <c r="A44" s="53"/>
      <c r="B44" s="49"/>
      <c r="C44" s="73">
        <v>117</v>
      </c>
      <c r="D44" s="73" t="s">
        <v>214</v>
      </c>
      <c r="E44" s="74" t="s">
        <v>215</v>
      </c>
      <c r="F44" s="82"/>
      <c r="G44" s="81" t="s">
        <v>216</v>
      </c>
      <c r="H44" s="66"/>
    </row>
    <row r="45" s="65" customFormat="1" ht="7.5" customHeight="1" spans="1:9">
      <c r="A45" s="53"/>
      <c r="B45" s="49"/>
      <c r="C45" s="73">
        <v>118</v>
      </c>
      <c r="D45" s="73" t="s">
        <v>217</v>
      </c>
      <c r="E45" s="74" t="s">
        <v>218</v>
      </c>
      <c r="F45" s="82"/>
      <c r="G45" s="81" t="s">
        <v>219</v>
      </c>
      <c r="H45" s="66"/>
    </row>
    <row r="46" s="65" customFormat="1" ht="7.5" customHeight="1" spans="1:9">
      <c r="A46" s="53"/>
      <c r="B46" s="49"/>
      <c r="C46" s="73">
        <v>119</v>
      </c>
      <c r="D46" s="73" t="s">
        <v>220</v>
      </c>
      <c r="E46" s="74" t="s">
        <v>221</v>
      </c>
      <c r="F46" s="82"/>
      <c r="G46" s="81" t="s">
        <v>222</v>
      </c>
      <c r="H46" s="66"/>
    </row>
    <row r="47" s="65" customFormat="1" ht="7.5" customHeight="1" spans="1:9">
      <c r="A47" s="53"/>
      <c r="B47" s="49"/>
      <c r="C47" s="73">
        <v>120</v>
      </c>
      <c r="D47" s="73" t="s">
        <v>223</v>
      </c>
      <c r="E47" s="74" t="s">
        <v>224</v>
      </c>
      <c r="F47" s="83"/>
      <c r="G47" s="81" t="s">
        <v>225</v>
      </c>
      <c r="H47" s="66"/>
    </row>
    <row r="48" s="65" customFormat="1" ht="7.5" customHeight="1" spans="1:9">
      <c r="A48" s="53"/>
      <c r="B48" s="49"/>
      <c r="C48" s="73">
        <v>121</v>
      </c>
      <c r="D48" s="73" t="s">
        <v>226</v>
      </c>
      <c r="E48" s="74">
        <v>8.69</v>
      </c>
      <c r="F48" s="80" t="s">
        <v>227</v>
      </c>
      <c r="G48" s="81" t="s">
        <v>222</v>
      </c>
    </row>
    <row r="49" s="65" customFormat="1" ht="7.5" customHeight="1" spans="1:8">
      <c r="A49" s="53"/>
      <c r="B49" s="49"/>
      <c r="C49" s="73">
        <v>122</v>
      </c>
      <c r="D49" s="73" t="s">
        <v>228</v>
      </c>
      <c r="E49" s="74">
        <v>7.62</v>
      </c>
      <c r="F49" s="82"/>
      <c r="G49" s="81" t="s">
        <v>222</v>
      </c>
    </row>
    <row r="50" s="65" customFormat="1" ht="7.5" customHeight="1" spans="1:8">
      <c r="A50" s="53"/>
      <c r="B50" s="49"/>
      <c r="C50" s="73">
        <v>123</v>
      </c>
      <c r="D50" s="73" t="s">
        <v>229</v>
      </c>
      <c r="E50" s="74">
        <v>15.62</v>
      </c>
      <c r="F50" s="83"/>
      <c r="G50" s="81" t="s">
        <v>222</v>
      </c>
      <c r="H50" s="66"/>
    </row>
    <row r="51" s="65" customFormat="1" ht="7.5" customHeight="1" spans="1:8">
      <c r="A51" s="53"/>
      <c r="B51" s="49"/>
      <c r="C51" s="73">
        <v>124</v>
      </c>
      <c r="D51" s="73" t="s">
        <v>230</v>
      </c>
      <c r="E51" s="74">
        <v>14.34</v>
      </c>
      <c r="F51" s="84"/>
      <c r="G51" s="81" t="s">
        <v>231</v>
      </c>
    </row>
    <row r="52" s="65" customFormat="1" ht="7.5" customHeight="1" spans="1:8">
      <c r="A52" s="53"/>
      <c r="B52" s="49"/>
      <c r="C52" s="73">
        <v>125</v>
      </c>
      <c r="D52" s="73" t="s">
        <v>232</v>
      </c>
      <c r="E52" s="74">
        <v>16.15</v>
      </c>
      <c r="F52" s="84"/>
      <c r="G52" s="81" t="s">
        <v>231</v>
      </c>
    </row>
    <row r="53" s="65" customFormat="1" ht="7.5" customHeight="1" spans="1:8">
      <c r="A53" s="53"/>
      <c r="B53" s="49"/>
      <c r="C53" s="73">
        <v>126</v>
      </c>
      <c r="D53" s="73" t="s">
        <v>233</v>
      </c>
      <c r="E53" s="74">
        <v>16.98</v>
      </c>
      <c r="F53" s="84"/>
      <c r="G53" s="81" t="s">
        <v>231</v>
      </c>
    </row>
    <row r="54" s="65" customFormat="1" ht="7.5" customHeight="1" spans="1:8">
      <c r="A54" s="53"/>
      <c r="B54" s="49"/>
      <c r="C54" s="73">
        <v>127</v>
      </c>
      <c r="D54" s="73" t="s">
        <v>234</v>
      </c>
      <c r="E54" s="74" t="s">
        <v>235</v>
      </c>
      <c r="F54" s="84" t="s">
        <v>236</v>
      </c>
      <c r="G54" s="81"/>
      <c r="H54" s="66"/>
    </row>
    <row r="55" s="65" customFormat="1" ht="7.5" customHeight="1" spans="1:8">
      <c r="A55" s="53"/>
      <c r="B55" s="49"/>
      <c r="C55" s="73">
        <v>128</v>
      </c>
      <c r="D55" s="73" t="s">
        <v>237</v>
      </c>
      <c r="E55" s="74" t="s">
        <v>238</v>
      </c>
      <c r="F55" s="85" t="s">
        <v>236</v>
      </c>
      <c r="G55" s="81"/>
      <c r="H55" s="66"/>
    </row>
    <row r="56" s="65" customFormat="1" ht="7.5" customHeight="1" spans="1:8">
      <c r="A56" s="53"/>
      <c r="B56" s="49"/>
      <c r="C56" s="73">
        <v>129</v>
      </c>
      <c r="D56" s="73" t="s">
        <v>239</v>
      </c>
      <c r="E56" s="76" t="s">
        <v>240</v>
      </c>
      <c r="F56" s="85" t="s">
        <v>241</v>
      </c>
      <c r="G56" s="81"/>
      <c r="H56" s="66"/>
    </row>
    <row r="57" s="65" customFormat="1" ht="7.5" customHeight="1" spans="1:8">
      <c r="A57" s="53"/>
      <c r="B57" s="49"/>
      <c r="C57" s="73">
        <v>130</v>
      </c>
      <c r="D57" s="73" t="s">
        <v>242</v>
      </c>
      <c r="E57" s="76" t="s">
        <v>243</v>
      </c>
      <c r="F57" s="86" t="s">
        <v>244</v>
      </c>
      <c r="G57" s="81" t="s">
        <v>245</v>
      </c>
      <c r="H57" s="66"/>
    </row>
    <row r="58" s="65" customFormat="1" ht="16.9" customHeight="1" spans="1:8">
      <c r="A58" s="53"/>
      <c r="B58" s="49"/>
      <c r="C58" s="73">
        <v>131</v>
      </c>
      <c r="D58" s="73" t="s">
        <v>246</v>
      </c>
      <c r="E58" s="74" t="s">
        <v>247</v>
      </c>
      <c r="F58" s="60" t="s">
        <v>248</v>
      </c>
      <c r="G58" s="81" t="s">
        <v>249</v>
      </c>
      <c r="H58" s="66"/>
    </row>
    <row r="59" s="65" customFormat="1" ht="7.5" customHeight="1" spans="1:8">
      <c r="A59" s="53"/>
      <c r="B59" s="49"/>
      <c r="C59" s="73">
        <v>132</v>
      </c>
      <c r="D59" s="87" t="s">
        <v>250</v>
      </c>
      <c r="E59" s="74">
        <v>44.8</v>
      </c>
      <c r="F59" s="88" t="s">
        <v>251</v>
      </c>
      <c r="G59" s="81" t="s">
        <v>252</v>
      </c>
      <c r="H59" s="66"/>
    </row>
    <row r="60" s="65" customFormat="1" ht="7.5" customHeight="1" spans="1:8">
      <c r="A60" s="53"/>
      <c r="B60" s="49"/>
      <c r="C60" s="73">
        <v>133</v>
      </c>
      <c r="D60" s="87" t="s">
        <v>253</v>
      </c>
      <c r="E60" s="74">
        <v>56</v>
      </c>
      <c r="F60" s="89"/>
      <c r="G60" s="81" t="s">
        <v>252</v>
      </c>
      <c r="H60" s="66"/>
    </row>
    <row r="61" s="65" customFormat="1" ht="7.5" customHeight="1" spans="1:8">
      <c r="A61" s="53"/>
      <c r="B61" s="49"/>
      <c r="C61" s="73">
        <v>134</v>
      </c>
      <c r="D61" s="87" t="s">
        <v>254</v>
      </c>
      <c r="E61" s="74">
        <v>15.8</v>
      </c>
      <c r="F61" s="90"/>
      <c r="G61" s="81" t="s">
        <v>245</v>
      </c>
      <c r="H61" s="66"/>
    </row>
    <row r="62" s="65" customFormat="1" ht="7.5" customHeight="1" spans="1:8">
      <c r="A62" s="53"/>
      <c r="B62" s="49"/>
      <c r="C62" s="73">
        <v>135</v>
      </c>
      <c r="D62" s="79" t="s">
        <v>255</v>
      </c>
      <c r="E62" s="74" t="s">
        <v>256</v>
      </c>
      <c r="F62" s="84" t="s">
        <v>257</v>
      </c>
      <c r="G62" s="81" t="s">
        <v>258</v>
      </c>
      <c r="H62" s="66"/>
    </row>
    <row r="63" s="65" customFormat="1" ht="7.5" customHeight="1" spans="1:8">
      <c r="A63" s="53"/>
      <c r="B63" s="49"/>
      <c r="C63" s="73">
        <v>136</v>
      </c>
      <c r="D63" s="79" t="s">
        <v>259</v>
      </c>
      <c r="E63" s="74" t="s">
        <v>260</v>
      </c>
      <c r="F63" s="84"/>
      <c r="G63" s="81" t="s">
        <v>261</v>
      </c>
      <c r="H63" s="66"/>
    </row>
    <row r="64" s="65" customFormat="1" ht="7.5" customHeight="1" spans="1:8">
      <c r="A64" s="53"/>
      <c r="B64" s="49"/>
      <c r="C64" s="73">
        <v>137</v>
      </c>
      <c r="D64" s="79" t="s">
        <v>262</v>
      </c>
      <c r="E64" s="74" t="s">
        <v>263</v>
      </c>
      <c r="F64" s="84"/>
      <c r="G64" s="81" t="s">
        <v>264</v>
      </c>
      <c r="H64" s="66"/>
    </row>
    <row r="65" s="65" customFormat="1" ht="18" customHeight="1" spans="1:9">
      <c r="A65" s="53"/>
      <c r="B65" s="49"/>
      <c r="C65" s="73">
        <v>138</v>
      </c>
      <c r="D65" s="91" t="s">
        <v>265</v>
      </c>
      <c r="E65" s="74" t="s">
        <v>266</v>
      </c>
      <c r="F65" s="84"/>
      <c r="G65" s="81" t="s">
        <v>267</v>
      </c>
      <c r="H65" s="66"/>
    </row>
    <row r="66" s="65" customFormat="1" ht="7.5" customHeight="1" spans="1:9">
      <c r="A66" s="53"/>
      <c r="B66" s="49"/>
      <c r="C66" s="73">
        <v>139</v>
      </c>
      <c r="D66" s="79" t="s">
        <v>268</v>
      </c>
      <c r="E66" s="74" t="s">
        <v>269</v>
      </c>
      <c r="F66" s="84"/>
      <c r="G66" s="81" t="s">
        <v>270</v>
      </c>
      <c r="H66" s="66"/>
    </row>
    <row r="67" s="65" customFormat="1" ht="7.5" customHeight="1" spans="1:9">
      <c r="A67" s="53"/>
      <c r="B67" s="49"/>
      <c r="C67" s="73">
        <v>140</v>
      </c>
      <c r="D67" s="73" t="s">
        <v>271</v>
      </c>
      <c r="E67" s="74">
        <v>42.8</v>
      </c>
      <c r="F67" s="84" t="s">
        <v>272</v>
      </c>
      <c r="G67" s="81" t="s">
        <v>273</v>
      </c>
      <c r="H67" s="66"/>
    </row>
    <row r="68" s="65" customFormat="1" ht="7.5" customHeight="1" spans="1:9">
      <c r="A68" s="53"/>
      <c r="B68" s="49"/>
      <c r="C68" s="73">
        <v>141</v>
      </c>
      <c r="D68" s="73" t="s">
        <v>274</v>
      </c>
      <c r="E68" s="74">
        <v>47.8</v>
      </c>
      <c r="F68" s="84"/>
      <c r="G68" s="81" t="s">
        <v>275</v>
      </c>
      <c r="H68" s="66"/>
    </row>
    <row r="69" s="65" customFormat="1" ht="7.5" customHeight="1" spans="1:9">
      <c r="A69" s="53"/>
      <c r="B69" s="49"/>
      <c r="C69" s="73">
        <v>142</v>
      </c>
      <c r="D69" s="73" t="s">
        <v>276</v>
      </c>
      <c r="E69" s="74">
        <v>21.8</v>
      </c>
      <c r="F69" s="84"/>
      <c r="G69" s="81" t="s">
        <v>277</v>
      </c>
      <c r="H69" s="66"/>
    </row>
    <row r="70" s="65" customFormat="1" ht="7.5" customHeight="1" spans="1:9">
      <c r="A70" s="53"/>
      <c r="B70" s="49"/>
      <c r="C70" s="73">
        <v>143</v>
      </c>
      <c r="D70" s="73" t="s">
        <v>278</v>
      </c>
      <c r="E70" s="74">
        <v>68.8</v>
      </c>
      <c r="F70" s="84" t="s">
        <v>279</v>
      </c>
      <c r="G70" s="81" t="s">
        <v>280</v>
      </c>
      <c r="H70" s="66"/>
      <c r="I70" s="66"/>
    </row>
    <row r="71" s="65" customFormat="1" ht="7.5" customHeight="1" spans="1:9">
      <c r="A71" s="53"/>
      <c r="B71" s="49"/>
      <c r="C71" s="73">
        <v>144</v>
      </c>
      <c r="D71" s="73" t="s">
        <v>281</v>
      </c>
      <c r="E71" s="74">
        <v>32.8</v>
      </c>
      <c r="F71" s="84"/>
      <c r="G71" s="81" t="s">
        <v>282</v>
      </c>
      <c r="H71" s="66"/>
      <c r="I71" s="66"/>
    </row>
    <row r="72" s="65" customFormat="1" ht="7.5" customHeight="1" spans="1:9">
      <c r="A72" s="53"/>
      <c r="B72" s="49"/>
      <c r="C72" s="73">
        <v>145</v>
      </c>
      <c r="D72" s="73" t="s">
        <v>283</v>
      </c>
      <c r="E72" s="74">
        <v>29.8</v>
      </c>
      <c r="F72" s="84"/>
      <c r="G72" s="81" t="s">
        <v>284</v>
      </c>
      <c r="H72" s="66"/>
      <c r="I72" s="66"/>
    </row>
    <row r="73" s="65" customFormat="1" ht="7.5" customHeight="1" spans="1:9">
      <c r="A73" s="53"/>
      <c r="B73" s="49"/>
      <c r="C73" s="73">
        <v>146</v>
      </c>
      <c r="D73" s="73" t="s">
        <v>285</v>
      </c>
      <c r="E73" s="74">
        <v>82.8</v>
      </c>
      <c r="F73" s="84"/>
      <c r="G73" s="81" t="s">
        <v>280</v>
      </c>
      <c r="H73" s="66"/>
      <c r="I73" s="66"/>
    </row>
    <row r="74" s="65" customFormat="1" ht="7.5" customHeight="1" spans="1:9">
      <c r="A74" s="53"/>
      <c r="B74" s="49"/>
      <c r="C74" s="73">
        <v>147</v>
      </c>
      <c r="D74" s="73" t="s">
        <v>286</v>
      </c>
      <c r="E74" s="74">
        <v>65.8</v>
      </c>
      <c r="F74" s="84"/>
      <c r="G74" s="81" t="s">
        <v>287</v>
      </c>
      <c r="H74" s="66"/>
      <c r="I74" s="66"/>
    </row>
    <row r="75" s="65" customFormat="1" ht="7.5" customHeight="1" spans="1:9">
      <c r="A75" s="53"/>
      <c r="B75" s="49"/>
      <c r="C75" s="73">
        <v>148</v>
      </c>
      <c r="D75" s="73" t="s">
        <v>288</v>
      </c>
      <c r="E75" s="74">
        <v>35.8</v>
      </c>
      <c r="F75" s="84"/>
      <c r="G75" s="81" t="s">
        <v>289</v>
      </c>
      <c r="H75" s="66"/>
      <c r="I75" s="66"/>
    </row>
    <row r="76" s="65" customFormat="1" ht="7.5" customHeight="1" spans="1:9">
      <c r="A76" s="53"/>
      <c r="B76" s="49"/>
      <c r="C76" s="73">
        <v>149</v>
      </c>
      <c r="D76" s="92" t="s">
        <v>262</v>
      </c>
      <c r="E76" s="74">
        <v>24</v>
      </c>
      <c r="F76" s="84" t="s">
        <v>290</v>
      </c>
      <c r="G76" s="81" t="s">
        <v>291</v>
      </c>
      <c r="H76" s="66"/>
    </row>
    <row r="77" s="65" customFormat="1" ht="7.5" customHeight="1" spans="1:9">
      <c r="A77" s="53"/>
      <c r="B77" s="49"/>
      <c r="C77" s="73">
        <v>150</v>
      </c>
      <c r="D77" s="92" t="s">
        <v>292</v>
      </c>
      <c r="E77" s="74">
        <v>27.3</v>
      </c>
      <c r="F77" s="84"/>
      <c r="G77" s="81" t="s">
        <v>293</v>
      </c>
      <c r="H77" s="66"/>
    </row>
    <row r="78" s="65" customFormat="1" ht="7.5" customHeight="1" spans="1:9">
      <c r="A78" s="53"/>
      <c r="B78" s="49"/>
      <c r="C78" s="73">
        <v>151</v>
      </c>
      <c r="D78" s="92" t="s">
        <v>294</v>
      </c>
      <c r="E78" s="74">
        <v>23</v>
      </c>
      <c r="F78" s="84"/>
      <c r="G78" s="81" t="s">
        <v>293</v>
      </c>
      <c r="H78" s="66"/>
    </row>
    <row r="79" s="65" customFormat="1" ht="7.5" customHeight="1" spans="1:9">
      <c r="A79" s="53"/>
      <c r="B79" s="49"/>
      <c r="C79" s="73">
        <v>152</v>
      </c>
      <c r="D79" s="92" t="s">
        <v>295</v>
      </c>
      <c r="E79" s="74">
        <v>32</v>
      </c>
      <c r="F79" s="84"/>
      <c r="G79" s="81" t="s">
        <v>296</v>
      </c>
      <c r="H79" s="66"/>
    </row>
    <row r="80" s="65" customFormat="1" ht="7.5" customHeight="1" spans="1:9">
      <c r="A80" s="53"/>
      <c r="B80" s="49"/>
      <c r="C80" s="73">
        <v>153</v>
      </c>
      <c r="D80" s="92" t="s">
        <v>297</v>
      </c>
      <c r="E80" s="74">
        <v>32</v>
      </c>
      <c r="F80" s="84"/>
      <c r="G80" s="81" t="s">
        <v>296</v>
      </c>
      <c r="H80" s="66"/>
    </row>
    <row r="81" s="65" customFormat="1" ht="7.5" customHeight="1" spans="1:9">
      <c r="A81" s="53"/>
      <c r="B81" s="49"/>
      <c r="C81" s="73">
        <v>154</v>
      </c>
      <c r="D81" s="73" t="s">
        <v>298</v>
      </c>
      <c r="E81" s="74">
        <v>22.175</v>
      </c>
      <c r="F81" s="84" t="s">
        <v>299</v>
      </c>
      <c r="G81" s="81" t="s">
        <v>300</v>
      </c>
      <c r="H81" s="66"/>
    </row>
    <row r="82" s="65" customFormat="1" ht="7.5" customHeight="1" spans="1:9">
      <c r="A82" s="53"/>
      <c r="B82" s="49"/>
      <c r="C82" s="73">
        <v>155</v>
      </c>
      <c r="D82" s="73" t="s">
        <v>301</v>
      </c>
      <c r="E82" s="74">
        <v>19.235</v>
      </c>
      <c r="F82" s="84"/>
      <c r="G82" s="81" t="s">
        <v>302</v>
      </c>
      <c r="H82" s="66"/>
    </row>
    <row r="83" s="65" customFormat="1" ht="7.5" customHeight="1" spans="1:9">
      <c r="A83" s="53"/>
      <c r="B83" s="49"/>
      <c r="C83" s="73">
        <v>156</v>
      </c>
      <c r="D83" s="73" t="s">
        <v>303</v>
      </c>
      <c r="E83" s="74">
        <v>19.59</v>
      </c>
      <c r="F83" s="84"/>
      <c r="G83" s="81" t="s">
        <v>304</v>
      </c>
      <c r="H83" s="66"/>
    </row>
    <row r="84" s="65" customFormat="1" ht="7.5" customHeight="1" spans="1:9">
      <c r="A84" s="53"/>
      <c r="B84" s="49"/>
      <c r="C84" s="73">
        <v>157</v>
      </c>
      <c r="D84" s="73" t="s">
        <v>305</v>
      </c>
      <c r="E84" s="74">
        <v>40.29</v>
      </c>
      <c r="F84" s="84"/>
      <c r="G84" s="81" t="s">
        <v>306</v>
      </c>
      <c r="H84" s="66"/>
    </row>
    <row r="85" s="65" customFormat="1" ht="7.5" customHeight="1" spans="1:9">
      <c r="A85" s="53"/>
      <c r="B85" s="49"/>
      <c r="C85" s="73">
        <v>158</v>
      </c>
      <c r="D85" s="73" t="s">
        <v>307</v>
      </c>
      <c r="E85" s="74">
        <v>22.94</v>
      </c>
      <c r="F85" s="84"/>
      <c r="G85" s="81" t="s">
        <v>300</v>
      </c>
      <c r="H85" s="66"/>
    </row>
    <row r="86" s="65" customFormat="1" ht="7.5" customHeight="1" spans="1:9">
      <c r="A86" s="50" t="s">
        <v>308</v>
      </c>
      <c r="B86" s="50" t="s">
        <v>309</v>
      </c>
      <c r="C86" s="73">
        <v>159</v>
      </c>
      <c r="D86" s="73" t="s">
        <v>310</v>
      </c>
      <c r="E86" s="74">
        <v>15.5</v>
      </c>
      <c r="F86" s="93" t="s">
        <v>311</v>
      </c>
      <c r="G86" s="81" t="s">
        <v>312</v>
      </c>
    </row>
    <row r="87" s="65" customFormat="1" ht="7.5" customHeight="1" spans="1:9">
      <c r="A87" s="50"/>
      <c r="B87" s="50"/>
      <c r="C87" s="73">
        <v>160</v>
      </c>
      <c r="D87" s="73" t="s">
        <v>313</v>
      </c>
      <c r="E87" s="74">
        <v>15.9</v>
      </c>
      <c r="F87" s="93" t="s">
        <v>311</v>
      </c>
      <c r="G87" s="81"/>
    </row>
    <row r="88" s="65" customFormat="1" ht="7.5" customHeight="1" spans="1:9">
      <c r="A88" s="50"/>
      <c r="B88" s="50"/>
      <c r="C88" s="73">
        <v>161</v>
      </c>
      <c r="D88" s="73" t="s">
        <v>314</v>
      </c>
      <c r="E88" s="74">
        <v>15.9</v>
      </c>
      <c r="F88" s="93" t="s">
        <v>311</v>
      </c>
      <c r="G88" s="81"/>
      <c r="H88" s="66"/>
      <c r="I88" s="66"/>
    </row>
    <row r="89" s="65" customFormat="1" ht="7.5" customHeight="1" spans="1:9">
      <c r="A89" s="50"/>
      <c r="B89" s="50"/>
      <c r="C89" s="73">
        <v>162</v>
      </c>
      <c r="D89" s="73" t="s">
        <v>315</v>
      </c>
      <c r="E89" s="74">
        <v>18.9</v>
      </c>
      <c r="F89" s="93" t="s">
        <v>311</v>
      </c>
      <c r="G89" s="81"/>
    </row>
    <row r="90" s="65" customFormat="1" ht="7.5" customHeight="1" spans="1:9">
      <c r="A90" s="50"/>
      <c r="B90" s="50"/>
      <c r="C90" s="73">
        <v>163</v>
      </c>
      <c r="D90" s="73" t="s">
        <v>316</v>
      </c>
      <c r="E90" s="74">
        <v>17.9</v>
      </c>
      <c r="F90" s="93" t="s">
        <v>311</v>
      </c>
      <c r="G90" s="81"/>
      <c r="H90" s="66"/>
    </row>
    <row r="91" s="65" customFormat="1" ht="7.5" customHeight="1" spans="1:9">
      <c r="A91" s="50"/>
      <c r="B91" s="50"/>
      <c r="C91" s="73">
        <v>164</v>
      </c>
      <c r="D91" s="73" t="s">
        <v>317</v>
      </c>
      <c r="E91" s="74">
        <v>14.91</v>
      </c>
      <c r="F91" s="93" t="s">
        <v>311</v>
      </c>
      <c r="G91" s="81" t="s">
        <v>318</v>
      </c>
      <c r="H91" s="66"/>
    </row>
    <row r="92" s="65" customFormat="1" ht="7.5" customHeight="1" spans="1:9">
      <c r="A92" s="50"/>
      <c r="B92" s="50"/>
      <c r="C92" s="73">
        <v>165</v>
      </c>
      <c r="D92" s="73" t="s">
        <v>319</v>
      </c>
      <c r="E92" s="74">
        <v>19.5</v>
      </c>
      <c r="F92" s="93" t="s">
        <v>311</v>
      </c>
      <c r="G92" s="81" t="s">
        <v>320</v>
      </c>
      <c r="H92" s="66"/>
    </row>
    <row r="93" s="65" customFormat="1" ht="7.5" customHeight="1" spans="1:9">
      <c r="A93" s="50"/>
      <c r="B93" s="50"/>
      <c r="C93" s="73">
        <v>166</v>
      </c>
      <c r="D93" s="73" t="s">
        <v>321</v>
      </c>
      <c r="E93" s="74">
        <v>26.57</v>
      </c>
      <c r="F93" s="93" t="s">
        <v>311</v>
      </c>
      <c r="G93" s="81"/>
      <c r="H93" s="66"/>
    </row>
    <row r="94" s="65" customFormat="1" ht="7.5" customHeight="1" spans="1:9">
      <c r="A94" s="50"/>
      <c r="B94" s="50"/>
      <c r="C94" s="73">
        <v>167</v>
      </c>
      <c r="D94" s="92" t="s">
        <v>322</v>
      </c>
      <c r="E94" s="74">
        <v>38.88</v>
      </c>
      <c r="F94" s="93" t="s">
        <v>311</v>
      </c>
      <c r="G94" s="81" t="s">
        <v>323</v>
      </c>
      <c r="H94" s="66"/>
    </row>
    <row r="95" s="65" customFormat="1" ht="7.5" customHeight="1" spans="1:9">
      <c r="A95" s="50"/>
      <c r="B95" s="50"/>
      <c r="C95" s="73">
        <v>168</v>
      </c>
      <c r="D95" s="73" t="s">
        <v>324</v>
      </c>
      <c r="E95" s="74">
        <v>15.9</v>
      </c>
      <c r="F95" s="93" t="s">
        <v>311</v>
      </c>
      <c r="G95" s="81"/>
      <c r="H95" s="66"/>
    </row>
    <row r="96" s="65" customFormat="1" ht="7.5" customHeight="1" spans="1:9">
      <c r="A96" s="50"/>
      <c r="B96" s="50"/>
      <c r="C96" s="73">
        <v>169</v>
      </c>
      <c r="D96" s="73" t="s">
        <v>325</v>
      </c>
      <c r="E96" s="74">
        <v>16.9</v>
      </c>
      <c r="F96" s="93" t="s">
        <v>311</v>
      </c>
      <c r="G96" s="81"/>
      <c r="H96" s="66"/>
    </row>
    <row r="97" s="65" customFormat="1" ht="7.5" customHeight="1" spans="1:8">
      <c r="A97" s="50"/>
      <c r="B97" s="50"/>
      <c r="C97" s="73">
        <v>170</v>
      </c>
      <c r="D97" s="73" t="s">
        <v>326</v>
      </c>
      <c r="E97" s="74">
        <v>29.16</v>
      </c>
      <c r="F97" s="93" t="s">
        <v>311</v>
      </c>
      <c r="G97" s="81" t="s">
        <v>327</v>
      </c>
      <c r="H97" s="66"/>
    </row>
    <row r="98" s="65" customFormat="1" ht="7.5" customHeight="1" spans="1:8">
      <c r="A98" s="50"/>
      <c r="B98" s="50"/>
      <c r="C98" s="73">
        <v>171</v>
      </c>
      <c r="D98" s="73" t="s">
        <v>328</v>
      </c>
      <c r="E98" s="74">
        <v>6.9</v>
      </c>
      <c r="F98" s="93" t="s">
        <v>311</v>
      </c>
      <c r="G98" s="81" t="s">
        <v>47</v>
      </c>
      <c r="H98" s="66"/>
    </row>
    <row r="99" s="65" customFormat="1" ht="7.5" customHeight="1" spans="1:8">
      <c r="A99" s="50"/>
      <c r="B99" s="50"/>
      <c r="C99" s="73">
        <v>172</v>
      </c>
      <c r="D99" s="73" t="s">
        <v>329</v>
      </c>
      <c r="E99" s="74">
        <v>10</v>
      </c>
      <c r="F99" s="93" t="s">
        <v>311</v>
      </c>
      <c r="G99" s="81" t="s">
        <v>47</v>
      </c>
      <c r="H99" s="66"/>
    </row>
    <row r="100" s="65" customFormat="1" ht="7.5" customHeight="1" spans="1:8">
      <c r="A100" s="50"/>
      <c r="B100" s="50"/>
      <c r="C100" s="73">
        <v>173</v>
      </c>
      <c r="D100" s="73" t="s">
        <v>330</v>
      </c>
      <c r="E100" s="74">
        <v>12.5</v>
      </c>
      <c r="F100" s="93" t="s">
        <v>311</v>
      </c>
      <c r="G100" s="94"/>
      <c r="H100" s="66"/>
    </row>
    <row r="101" s="65" customFormat="1" ht="17.1" customHeight="1" spans="1:8">
      <c r="A101" s="95"/>
      <c r="B101" s="63" t="s">
        <v>123</v>
      </c>
      <c r="C101" s="96"/>
      <c r="D101" s="96"/>
      <c r="E101" s="96"/>
      <c r="F101" s="96"/>
      <c r="G101" s="96"/>
      <c r="H101" s="66"/>
    </row>
  </sheetData>
  <mergeCells count="24">
    <mergeCell ref="A1:G1"/>
    <mergeCell ref="A2:G2"/>
    <mergeCell ref="B101:G101"/>
    <mergeCell ref="A4:A15"/>
    <mergeCell ref="A16:A39"/>
    <mergeCell ref="A40:A41"/>
    <mergeCell ref="A42:A85"/>
    <mergeCell ref="A86:A100"/>
    <mergeCell ref="B4:B15"/>
    <mergeCell ref="B16:B39"/>
    <mergeCell ref="B40:B41"/>
    <mergeCell ref="B42:B85"/>
    <mergeCell ref="B86:B100"/>
    <mergeCell ref="F4:F15"/>
    <mergeCell ref="F16:F24"/>
    <mergeCell ref="F42:F47"/>
    <mergeCell ref="F48:F50"/>
    <mergeCell ref="F59:F61"/>
    <mergeCell ref="F62:F66"/>
    <mergeCell ref="F67:F69"/>
    <mergeCell ref="F70:F75"/>
    <mergeCell ref="F76:F80"/>
    <mergeCell ref="F81:F85"/>
    <mergeCell ref="G4:G15"/>
  </mergeCells>
  <printOptions horizontalCentered="1"/>
  <pageMargins left="0.236220472440945" right="0.236220472440945" top="0" bottom="0" header="0.31496062992126" footer="0.31496062992126"/>
  <pageSetup paperSize="9" scale="83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zoomScale="160" zoomScaleNormal="160" zoomScaleSheetLayoutView="60" topLeftCell="A75" workbookViewId="0">
      <selection activeCell="A91" sqref="$A91:$XFD95"/>
    </sheetView>
  </sheetViews>
  <sheetFormatPr defaultColWidth="8.75454545454545" defaultRowHeight="14"/>
  <cols>
    <col min="1" max="1" width="5.62727272727273" customWidth="1"/>
    <col min="2" max="2" width="5.12727272727273" customWidth="1"/>
    <col min="3" max="3" width="5.87272727272727" customWidth="1"/>
    <col min="4" max="4" width="21.8727272727273" customWidth="1"/>
    <col min="5" max="5" width="7.12727272727273" customWidth="1"/>
    <col min="6" max="6" width="19.1272727272727" customWidth="1"/>
    <col min="7" max="7" width="12.1272727272727" customWidth="1"/>
    <col min="8" max="8" width="16" style="44" customWidth="1"/>
  </cols>
  <sheetData>
    <row r="1" ht="18.6" customHeight="1" spans="1:12">
      <c r="A1" s="45" t="s">
        <v>0</v>
      </c>
      <c r="B1" s="45"/>
      <c r="C1" s="45"/>
      <c r="D1" s="45"/>
      <c r="E1" s="45"/>
      <c r="F1" s="45"/>
      <c r="G1" s="45"/>
      <c r="H1" s="45"/>
      <c r="J1" s="4"/>
    </row>
    <row r="2" ht="15" customHeight="1" spans="1:12">
      <c r="A2" s="10" t="str">
        <f>Sheet1!A1</f>
        <v>单位：元/斤    价格有效期：2026年1月16日起至2026年1月31日     发布日期：2026.1.14</v>
      </c>
      <c r="B2" s="46"/>
      <c r="C2" s="10"/>
      <c r="D2" s="10"/>
      <c r="E2" s="10"/>
      <c r="F2" s="10"/>
      <c r="G2" s="10"/>
      <c r="H2" s="10"/>
      <c r="I2" s="4"/>
      <c r="J2" s="4"/>
      <c r="K2" s="4"/>
    </row>
    <row r="3" s="41" customFormat="1" ht="11.25" customHeight="1" spans="1:1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124</v>
      </c>
      <c r="G3" s="11" t="s">
        <v>331</v>
      </c>
      <c r="H3" s="11" t="s">
        <v>125</v>
      </c>
      <c r="I3" s="47"/>
      <c r="J3" s="47"/>
      <c r="K3" s="47"/>
    </row>
    <row r="4" s="42" customFormat="1" ht="10.35" customHeight="1" spans="1:12">
      <c r="A4" s="48" t="s">
        <v>332</v>
      </c>
      <c r="B4" s="48" t="s">
        <v>333</v>
      </c>
      <c r="C4" s="49">
        <v>174</v>
      </c>
      <c r="D4" s="50" t="s">
        <v>334</v>
      </c>
      <c r="E4" s="51">
        <v>39.8</v>
      </c>
      <c r="F4" s="50"/>
      <c r="G4" s="50" t="s">
        <v>335</v>
      </c>
      <c r="H4" s="52" t="s">
        <v>336</v>
      </c>
      <c r="I4" s="43"/>
      <c r="J4" s="43"/>
      <c r="K4" s="43"/>
    </row>
    <row r="5" s="42" customFormat="1" ht="10.35" customHeight="1" spans="1:12">
      <c r="A5" s="53"/>
      <c r="B5" s="53"/>
      <c r="C5" s="49">
        <v>175</v>
      </c>
      <c r="D5" s="50" t="s">
        <v>337</v>
      </c>
      <c r="E5" s="51">
        <v>25.1333333333333</v>
      </c>
      <c r="F5" s="50"/>
      <c r="G5" s="50" t="s">
        <v>335</v>
      </c>
      <c r="H5" s="54" t="s">
        <v>338</v>
      </c>
      <c r="I5" s="43"/>
      <c r="J5" s="43"/>
      <c r="K5" s="43"/>
    </row>
    <row r="6" s="42" customFormat="1" ht="10.35" customHeight="1" spans="1:12">
      <c r="A6" s="53"/>
      <c r="B6" s="53"/>
      <c r="C6" s="49">
        <v>176</v>
      </c>
      <c r="D6" s="50" t="s">
        <v>339</v>
      </c>
      <c r="E6" s="51">
        <v>50.2333333333333</v>
      </c>
      <c r="F6" s="50"/>
      <c r="G6" s="50" t="s">
        <v>335</v>
      </c>
      <c r="H6" s="55" t="s">
        <v>340</v>
      </c>
      <c r="I6" s="43"/>
      <c r="J6" s="43"/>
      <c r="K6" s="43"/>
    </row>
    <row r="7" s="42" customFormat="1" ht="10.35" customHeight="1" spans="1:12">
      <c r="A7" s="53"/>
      <c r="B7" s="53"/>
      <c r="C7" s="49">
        <v>177</v>
      </c>
      <c r="D7" s="50" t="s">
        <v>341</v>
      </c>
      <c r="E7" s="51">
        <v>29.9666666666667</v>
      </c>
      <c r="F7" s="50"/>
      <c r="G7" s="50" t="s">
        <v>335</v>
      </c>
      <c r="H7" s="56"/>
      <c r="I7" s="43"/>
      <c r="J7" s="43"/>
      <c r="K7" s="43"/>
    </row>
    <row r="8" s="42" customFormat="1" ht="10.35" customHeight="1" spans="1:12">
      <c r="A8" s="53"/>
      <c r="B8" s="53"/>
      <c r="C8" s="49">
        <v>178</v>
      </c>
      <c r="D8" s="50" t="s">
        <v>342</v>
      </c>
      <c r="E8" s="51">
        <v>25</v>
      </c>
      <c r="F8" s="50"/>
      <c r="G8" s="50" t="s">
        <v>335</v>
      </c>
      <c r="H8" s="57"/>
      <c r="I8" s="43"/>
      <c r="J8" s="43"/>
      <c r="K8" s="43"/>
    </row>
    <row r="9" s="42" customFormat="1" ht="10.35" customHeight="1" spans="1:12">
      <c r="A9" s="53"/>
      <c r="B9" s="53"/>
      <c r="C9" s="49">
        <v>179</v>
      </c>
      <c r="D9" s="50" t="s">
        <v>343</v>
      </c>
      <c r="E9" s="51">
        <v>8.94</v>
      </c>
      <c r="F9" s="50" t="s">
        <v>344</v>
      </c>
      <c r="G9" s="50" t="s">
        <v>345</v>
      </c>
      <c r="H9" s="50"/>
      <c r="I9" s="43"/>
      <c r="J9" s="43"/>
      <c r="K9" s="43"/>
    </row>
    <row r="10" s="42" customFormat="1" ht="10.35" customHeight="1" spans="1:12">
      <c r="A10" s="53"/>
      <c r="B10" s="53"/>
      <c r="C10" s="49">
        <v>180</v>
      </c>
      <c r="D10" s="50" t="s">
        <v>346</v>
      </c>
      <c r="E10" s="51">
        <v>37.84</v>
      </c>
      <c r="F10" s="50" t="s">
        <v>347</v>
      </c>
      <c r="G10" s="50" t="s">
        <v>335</v>
      </c>
      <c r="H10" s="50"/>
      <c r="I10" s="43"/>
      <c r="J10" s="43"/>
      <c r="K10" s="43"/>
      <c r="L10" s="43"/>
    </row>
    <row r="11" s="42" customFormat="1" ht="10.35" customHeight="1" spans="1:12">
      <c r="A11" s="53"/>
      <c r="B11" s="53"/>
      <c r="C11" s="49">
        <v>181</v>
      </c>
      <c r="D11" s="50" t="s">
        <v>348</v>
      </c>
      <c r="E11" s="51">
        <v>10.8</v>
      </c>
      <c r="F11" s="50"/>
      <c r="G11" s="50" t="s">
        <v>335</v>
      </c>
      <c r="H11" s="50"/>
      <c r="I11" s="43"/>
      <c r="J11" s="43"/>
      <c r="K11" s="43"/>
    </row>
    <row r="12" s="42" customFormat="1" ht="10.35" customHeight="1" spans="1:12">
      <c r="A12" s="53"/>
      <c r="B12" s="53"/>
      <c r="C12" s="49">
        <v>182</v>
      </c>
      <c r="D12" s="50" t="s">
        <v>349</v>
      </c>
      <c r="E12" s="51">
        <v>46.8</v>
      </c>
      <c r="F12" s="50" t="s">
        <v>347</v>
      </c>
      <c r="G12" s="50" t="s">
        <v>335</v>
      </c>
      <c r="H12" s="50"/>
      <c r="I12" s="43"/>
      <c r="J12" s="43"/>
      <c r="K12" s="43"/>
    </row>
    <row r="13" s="42" customFormat="1" ht="10.35" customHeight="1" spans="1:12">
      <c r="A13" s="53"/>
      <c r="B13" s="53"/>
      <c r="C13" s="49">
        <v>183</v>
      </c>
      <c r="D13" s="50" t="s">
        <v>350</v>
      </c>
      <c r="E13" s="58">
        <v>7.28</v>
      </c>
      <c r="F13" s="50"/>
      <c r="G13" s="50" t="s">
        <v>335</v>
      </c>
      <c r="H13" s="50" t="s">
        <v>340</v>
      </c>
      <c r="I13" s="43"/>
      <c r="J13" s="43"/>
      <c r="K13" s="43"/>
    </row>
    <row r="14" s="42" customFormat="1" ht="10.35" customHeight="1" spans="1:12">
      <c r="A14" s="53"/>
      <c r="B14" s="53"/>
      <c r="C14" s="49">
        <v>184</v>
      </c>
      <c r="D14" s="50" t="s">
        <v>351</v>
      </c>
      <c r="E14" s="51">
        <v>80.62</v>
      </c>
      <c r="F14" s="50" t="s">
        <v>352</v>
      </c>
      <c r="G14" s="50" t="s">
        <v>353</v>
      </c>
      <c r="H14" s="50" t="s">
        <v>354</v>
      </c>
      <c r="I14" s="43"/>
      <c r="J14" s="43"/>
      <c r="K14" s="43"/>
    </row>
    <row r="15" s="42" customFormat="1" ht="9" customHeight="1" spans="1:12">
      <c r="A15" s="53"/>
      <c r="B15" s="53"/>
      <c r="C15" s="49">
        <v>185</v>
      </c>
      <c r="D15" s="50" t="s">
        <v>355</v>
      </c>
      <c r="E15" s="51">
        <v>13.9</v>
      </c>
      <c r="F15" s="50" t="s">
        <v>356</v>
      </c>
      <c r="G15" s="50" t="s">
        <v>357</v>
      </c>
      <c r="H15" s="50" t="s">
        <v>358</v>
      </c>
      <c r="I15" s="43"/>
      <c r="J15" s="43"/>
      <c r="K15" s="43"/>
    </row>
    <row r="16" s="42" customFormat="1" ht="10.35" customHeight="1" spans="1:12">
      <c r="A16" s="53"/>
      <c r="B16" s="53"/>
      <c r="C16" s="49">
        <v>186</v>
      </c>
      <c r="D16" s="50" t="s">
        <v>359</v>
      </c>
      <c r="E16" s="51">
        <v>229</v>
      </c>
      <c r="F16" s="50" t="s">
        <v>360</v>
      </c>
      <c r="G16" s="50" t="s">
        <v>361</v>
      </c>
      <c r="H16" s="50" t="s">
        <v>362</v>
      </c>
      <c r="I16" s="43"/>
      <c r="J16" s="43"/>
      <c r="K16" s="43"/>
    </row>
    <row r="17" s="42" customFormat="1" ht="10.35" customHeight="1" spans="1:12">
      <c r="A17" s="53"/>
      <c r="B17" s="53"/>
      <c r="C17" s="49">
        <v>187</v>
      </c>
      <c r="D17" s="50" t="s">
        <v>363</v>
      </c>
      <c r="E17" s="51">
        <v>10.9</v>
      </c>
      <c r="F17" s="50" t="s">
        <v>364</v>
      </c>
      <c r="G17" s="50" t="s">
        <v>365</v>
      </c>
      <c r="H17" s="50" t="s">
        <v>366</v>
      </c>
      <c r="I17" s="43"/>
      <c r="J17" s="43"/>
      <c r="K17" s="43"/>
    </row>
    <row r="18" s="42" customFormat="1" ht="10.35" customHeight="1" spans="1:12">
      <c r="A18" s="53"/>
      <c r="B18" s="53"/>
      <c r="C18" s="49">
        <v>188</v>
      </c>
      <c r="D18" s="50" t="s">
        <v>367</v>
      </c>
      <c r="E18" s="51">
        <v>5.9</v>
      </c>
      <c r="F18" s="50" t="s">
        <v>368</v>
      </c>
      <c r="G18" s="50" t="s">
        <v>369</v>
      </c>
      <c r="H18" s="50" t="s">
        <v>358</v>
      </c>
      <c r="I18" s="43"/>
      <c r="J18" s="43"/>
      <c r="K18" s="43"/>
    </row>
    <row r="19" s="42" customFormat="1" ht="10.35" customHeight="1" spans="1:12">
      <c r="A19" s="53"/>
      <c r="B19" s="53"/>
      <c r="C19" s="49">
        <v>189</v>
      </c>
      <c r="D19" s="50" t="s">
        <v>370</v>
      </c>
      <c r="E19" s="51">
        <v>4.55</v>
      </c>
      <c r="F19" s="50" t="s">
        <v>371</v>
      </c>
      <c r="G19" s="50" t="s">
        <v>372</v>
      </c>
      <c r="H19" s="50" t="s">
        <v>358</v>
      </c>
      <c r="I19" s="43"/>
      <c r="J19" s="43"/>
      <c r="K19" s="43"/>
    </row>
    <row r="20" s="42" customFormat="1" ht="10.35" customHeight="1" spans="1:12">
      <c r="A20" s="53"/>
      <c r="B20" s="53"/>
      <c r="C20" s="49">
        <v>190</v>
      </c>
      <c r="D20" s="50" t="s">
        <v>373</v>
      </c>
      <c r="E20" s="51">
        <v>10.5</v>
      </c>
      <c r="F20" s="50" t="s">
        <v>374</v>
      </c>
      <c r="G20" s="50" t="s">
        <v>375</v>
      </c>
      <c r="H20" s="50" t="s">
        <v>366</v>
      </c>
      <c r="I20" s="43"/>
      <c r="J20" s="43"/>
      <c r="K20" s="43"/>
    </row>
    <row r="21" s="42" customFormat="1" ht="10.35" customHeight="1" spans="1:12">
      <c r="A21" s="53"/>
      <c r="B21" s="53"/>
      <c r="C21" s="49">
        <v>191</v>
      </c>
      <c r="D21" s="50" t="s">
        <v>376</v>
      </c>
      <c r="E21" s="51">
        <v>16.92</v>
      </c>
      <c r="F21" s="50" t="s">
        <v>360</v>
      </c>
      <c r="G21" s="50" t="s">
        <v>377</v>
      </c>
      <c r="H21" s="50" t="s">
        <v>358</v>
      </c>
      <c r="I21" s="43"/>
      <c r="J21" s="43"/>
      <c r="K21" s="43"/>
    </row>
    <row r="22" s="42" customFormat="1" ht="10.35" customHeight="1" spans="1:12">
      <c r="A22" s="53"/>
      <c r="B22" s="53"/>
      <c r="C22" s="49">
        <v>192</v>
      </c>
      <c r="D22" s="50" t="s">
        <v>378</v>
      </c>
      <c r="E22" s="51">
        <v>6.9</v>
      </c>
      <c r="F22" s="50" t="s">
        <v>379</v>
      </c>
      <c r="G22" s="50" t="s">
        <v>335</v>
      </c>
      <c r="H22" s="50" t="s">
        <v>380</v>
      </c>
      <c r="I22" s="43"/>
      <c r="J22" s="43"/>
      <c r="K22" s="43"/>
    </row>
    <row r="23" s="42" customFormat="1" ht="10.35" customHeight="1" spans="1:12">
      <c r="A23" s="48" t="s">
        <v>381</v>
      </c>
      <c r="B23" s="55" t="s">
        <v>382</v>
      </c>
      <c r="C23" s="49">
        <v>193</v>
      </c>
      <c r="D23" s="50" t="s">
        <v>383</v>
      </c>
      <c r="E23" s="51">
        <v>3.5</v>
      </c>
      <c r="F23" s="50" t="s">
        <v>384</v>
      </c>
      <c r="G23" s="50" t="s">
        <v>385</v>
      </c>
      <c r="H23" s="50" t="s">
        <v>358</v>
      </c>
      <c r="I23" s="43"/>
      <c r="J23" s="43"/>
      <c r="K23" s="43"/>
    </row>
    <row r="24" s="42" customFormat="1" ht="10.35" customHeight="1" spans="1:12">
      <c r="A24" s="53"/>
      <c r="B24" s="56"/>
      <c r="C24" s="49">
        <v>194</v>
      </c>
      <c r="D24" s="50" t="s">
        <v>383</v>
      </c>
      <c r="E24" s="51">
        <v>2.9</v>
      </c>
      <c r="F24" s="50" t="s">
        <v>386</v>
      </c>
      <c r="G24" s="50" t="s">
        <v>387</v>
      </c>
      <c r="H24" s="50" t="s">
        <v>358</v>
      </c>
      <c r="I24" s="43"/>
      <c r="J24" s="43"/>
      <c r="K24" s="43"/>
    </row>
    <row r="25" s="42" customFormat="1" ht="10.35" customHeight="1" spans="1:12">
      <c r="A25" s="53"/>
      <c r="B25" s="56"/>
      <c r="C25" s="49">
        <v>195</v>
      </c>
      <c r="D25" s="50" t="s">
        <v>388</v>
      </c>
      <c r="E25" s="58">
        <v>8.3</v>
      </c>
      <c r="F25" s="50" t="s">
        <v>389</v>
      </c>
      <c r="G25" s="50" t="s">
        <v>335</v>
      </c>
      <c r="H25" s="50" t="s">
        <v>366</v>
      </c>
      <c r="I25" s="43"/>
      <c r="J25" s="43"/>
      <c r="K25" s="43"/>
      <c r="L25" s="43"/>
    </row>
    <row r="26" s="42" customFormat="1" ht="10.35" customHeight="1" spans="1:12">
      <c r="A26" s="53"/>
      <c r="B26" s="56"/>
      <c r="C26" s="49">
        <v>196</v>
      </c>
      <c r="D26" s="50" t="s">
        <v>390</v>
      </c>
      <c r="E26" s="51">
        <v>5.16666666666667</v>
      </c>
      <c r="F26" s="50" t="s">
        <v>391</v>
      </c>
      <c r="G26" s="50" t="s">
        <v>392</v>
      </c>
      <c r="H26" s="50" t="s">
        <v>358</v>
      </c>
      <c r="I26" s="43"/>
      <c r="J26" s="43"/>
      <c r="K26" s="43"/>
    </row>
    <row r="27" s="42" customFormat="1" ht="10.35" customHeight="1" spans="1:12">
      <c r="A27" s="53"/>
      <c r="B27" s="56"/>
      <c r="C27" s="49">
        <v>197</v>
      </c>
      <c r="D27" s="50" t="s">
        <v>393</v>
      </c>
      <c r="E27" s="51">
        <v>15.4333333333333</v>
      </c>
      <c r="F27" s="50" t="s">
        <v>391</v>
      </c>
      <c r="G27" s="50" t="s">
        <v>394</v>
      </c>
      <c r="H27" s="50" t="s">
        <v>366</v>
      </c>
      <c r="I27" s="43"/>
      <c r="J27" s="43"/>
      <c r="K27" s="43"/>
    </row>
    <row r="28" s="42" customFormat="1" ht="10.35" customHeight="1" spans="1:12">
      <c r="A28" s="53"/>
      <c r="B28" s="56"/>
      <c r="C28" s="49">
        <v>198</v>
      </c>
      <c r="D28" s="50" t="s">
        <v>395</v>
      </c>
      <c r="E28" s="58">
        <v>15.4333333333333</v>
      </c>
      <c r="F28" s="50" t="s">
        <v>391</v>
      </c>
      <c r="G28" s="50" t="s">
        <v>394</v>
      </c>
      <c r="H28" s="50" t="s">
        <v>366</v>
      </c>
      <c r="I28" s="43"/>
      <c r="J28" s="43"/>
      <c r="K28" s="43"/>
    </row>
    <row r="29" s="42" customFormat="1" ht="10.35" customHeight="1" spans="1:12">
      <c r="A29" s="53"/>
      <c r="B29" s="56"/>
      <c r="C29" s="49">
        <v>199</v>
      </c>
      <c r="D29" s="50" t="s">
        <v>396</v>
      </c>
      <c r="E29" s="58">
        <v>8.35</v>
      </c>
      <c r="F29" s="50" t="s">
        <v>389</v>
      </c>
      <c r="G29" s="50" t="s">
        <v>335</v>
      </c>
      <c r="H29" s="50" t="s">
        <v>366</v>
      </c>
      <c r="I29" s="43"/>
      <c r="J29" s="43"/>
      <c r="K29" s="43"/>
    </row>
    <row r="30" s="43" customFormat="1" ht="10.35" customHeight="1" spans="1:12">
      <c r="A30" s="53"/>
      <c r="B30" s="56"/>
      <c r="C30" s="49">
        <v>200</v>
      </c>
      <c r="D30" s="50" t="s">
        <v>397</v>
      </c>
      <c r="E30" s="51">
        <v>12.9</v>
      </c>
      <c r="F30" s="50" t="s">
        <v>391</v>
      </c>
      <c r="G30" s="50" t="s">
        <v>398</v>
      </c>
      <c r="H30" s="50" t="s">
        <v>366</v>
      </c>
    </row>
    <row r="31" s="42" customFormat="1" ht="10.35" customHeight="1" spans="1:12">
      <c r="A31" s="53"/>
      <c r="B31" s="56"/>
      <c r="C31" s="49">
        <v>201</v>
      </c>
      <c r="D31" s="50" t="s">
        <v>399</v>
      </c>
      <c r="E31" s="51">
        <v>7.2</v>
      </c>
      <c r="F31" s="50" t="s">
        <v>400</v>
      </c>
      <c r="G31" s="50" t="s">
        <v>401</v>
      </c>
      <c r="H31" s="50" t="s">
        <v>358</v>
      </c>
      <c r="I31" s="43"/>
      <c r="J31" s="43"/>
      <c r="K31" s="43"/>
    </row>
    <row r="32" s="42" customFormat="1" ht="10.35" customHeight="1" spans="1:12">
      <c r="A32" s="53"/>
      <c r="B32" s="56"/>
      <c r="C32" s="49">
        <v>202</v>
      </c>
      <c r="D32" s="50" t="s">
        <v>402</v>
      </c>
      <c r="E32" s="51">
        <v>9.9</v>
      </c>
      <c r="F32" s="50" t="s">
        <v>403</v>
      </c>
      <c r="G32" s="50" t="s">
        <v>404</v>
      </c>
      <c r="H32" s="50" t="s">
        <v>358</v>
      </c>
      <c r="I32" s="43"/>
      <c r="J32" s="43"/>
    </row>
    <row r="33" s="42" customFormat="1" ht="10.35" customHeight="1" spans="1:12">
      <c r="A33" s="53"/>
      <c r="B33" s="56"/>
      <c r="C33" s="49">
        <v>203</v>
      </c>
      <c r="D33" s="50" t="s">
        <v>405</v>
      </c>
      <c r="E33" s="51" t="s">
        <v>406</v>
      </c>
      <c r="F33" s="50" t="s">
        <v>407</v>
      </c>
      <c r="G33" s="50" t="s">
        <v>408</v>
      </c>
      <c r="H33" s="50" t="s">
        <v>358</v>
      </c>
      <c r="I33" s="43"/>
      <c r="J33" s="43"/>
    </row>
    <row r="34" s="42" customFormat="1" ht="10.35" customHeight="1" spans="1:12">
      <c r="A34" s="53"/>
      <c r="B34" s="56"/>
      <c r="C34" s="49">
        <v>204</v>
      </c>
      <c r="D34" s="50" t="s">
        <v>409</v>
      </c>
      <c r="E34" s="51">
        <v>9.25</v>
      </c>
      <c r="F34" s="50" t="s">
        <v>389</v>
      </c>
      <c r="G34" s="50" t="s">
        <v>401</v>
      </c>
      <c r="H34" s="50" t="s">
        <v>366</v>
      </c>
      <c r="I34" s="43"/>
      <c r="J34" s="43"/>
      <c r="K34" s="43"/>
    </row>
    <row r="35" s="42" customFormat="1" ht="10.35" customHeight="1" spans="1:12">
      <c r="A35" s="53"/>
      <c r="B35" s="56"/>
      <c r="C35" s="49">
        <v>205</v>
      </c>
      <c r="D35" s="50" t="s">
        <v>410</v>
      </c>
      <c r="E35" s="51">
        <v>8.43333333333333</v>
      </c>
      <c r="F35" s="50" t="s">
        <v>389</v>
      </c>
      <c r="G35" s="50" t="s">
        <v>401</v>
      </c>
      <c r="H35" s="50" t="s">
        <v>366</v>
      </c>
      <c r="I35" s="43"/>
      <c r="J35" s="43"/>
      <c r="K35" s="43"/>
    </row>
    <row r="36" s="42" customFormat="1" ht="10.35" customHeight="1" spans="1:12">
      <c r="A36" s="53"/>
      <c r="B36" s="56"/>
      <c r="C36" s="49">
        <v>206</v>
      </c>
      <c r="D36" s="50" t="s">
        <v>411</v>
      </c>
      <c r="E36" s="51">
        <v>0.6</v>
      </c>
      <c r="F36" s="50" t="s">
        <v>412</v>
      </c>
      <c r="G36" s="50" t="s">
        <v>413</v>
      </c>
      <c r="H36" s="50" t="s">
        <v>358</v>
      </c>
      <c r="I36" s="43"/>
      <c r="J36" s="43"/>
    </row>
    <row r="37" s="42" customFormat="1" ht="10.35" customHeight="1" spans="1:12">
      <c r="A37" s="53"/>
      <c r="B37" s="56"/>
      <c r="C37" s="49">
        <v>207</v>
      </c>
      <c r="D37" s="50" t="s">
        <v>414</v>
      </c>
      <c r="E37" s="51">
        <v>4.65</v>
      </c>
      <c r="F37" s="50" t="s">
        <v>384</v>
      </c>
      <c r="G37" s="50" t="s">
        <v>335</v>
      </c>
      <c r="H37" s="50" t="s">
        <v>358</v>
      </c>
      <c r="I37" s="43"/>
      <c r="J37" s="43"/>
      <c r="K37" s="43"/>
    </row>
    <row r="38" s="42" customFormat="1" ht="10.35" customHeight="1" spans="1:12">
      <c r="A38" s="53"/>
      <c r="B38" s="56"/>
      <c r="C38" s="49">
        <v>208</v>
      </c>
      <c r="D38" s="50" t="s">
        <v>415</v>
      </c>
      <c r="E38" s="51">
        <v>3.55</v>
      </c>
      <c r="F38" s="50" t="s">
        <v>391</v>
      </c>
      <c r="G38" s="50" t="s">
        <v>416</v>
      </c>
      <c r="H38" s="50" t="s">
        <v>358</v>
      </c>
      <c r="I38" s="43"/>
      <c r="J38" s="43"/>
      <c r="K38" s="43"/>
    </row>
    <row r="39" s="42" customFormat="1" ht="10.35" customHeight="1" spans="1:12">
      <c r="A39" s="59"/>
      <c r="B39" s="57"/>
      <c r="C39" s="49">
        <v>209</v>
      </c>
      <c r="D39" s="50" t="s">
        <v>414</v>
      </c>
      <c r="E39" s="51">
        <v>2.63</v>
      </c>
      <c r="F39" s="50" t="s">
        <v>417</v>
      </c>
      <c r="G39" s="60" t="s">
        <v>418</v>
      </c>
      <c r="H39" s="50" t="s">
        <v>358</v>
      </c>
      <c r="I39" s="43"/>
    </row>
    <row r="40" s="42" customFormat="1" ht="10.35" customHeight="1" spans="1:12">
      <c r="A40" s="48" t="s">
        <v>419</v>
      </c>
      <c r="B40" s="48" t="s">
        <v>420</v>
      </c>
      <c r="C40" s="49">
        <v>210</v>
      </c>
      <c r="D40" s="50" t="s">
        <v>421</v>
      </c>
      <c r="E40" s="51">
        <v>2.45</v>
      </c>
      <c r="F40" s="50" t="s">
        <v>422</v>
      </c>
      <c r="G40" s="60" t="s">
        <v>423</v>
      </c>
      <c r="H40" s="50" t="s">
        <v>358</v>
      </c>
      <c r="I40" s="43"/>
    </row>
    <row r="41" s="42" customFormat="1" ht="10.35" customHeight="1" spans="1:12">
      <c r="A41" s="53"/>
      <c r="B41" s="53"/>
      <c r="C41" s="49">
        <v>211</v>
      </c>
      <c r="D41" s="50" t="s">
        <v>424</v>
      </c>
      <c r="E41" s="51">
        <v>3.86666666666667</v>
      </c>
      <c r="F41" s="50" t="s">
        <v>422</v>
      </c>
      <c r="G41" s="60" t="s">
        <v>425</v>
      </c>
      <c r="H41" s="50" t="s">
        <v>358</v>
      </c>
      <c r="I41" s="43"/>
    </row>
    <row r="42" s="42" customFormat="1" ht="10.35" customHeight="1" spans="1:12">
      <c r="A42" s="53"/>
      <c r="B42" s="53"/>
      <c r="C42" s="49">
        <v>212</v>
      </c>
      <c r="D42" s="50" t="s">
        <v>426</v>
      </c>
      <c r="E42" s="51">
        <v>7.15</v>
      </c>
      <c r="F42" s="50" t="s">
        <v>422</v>
      </c>
      <c r="G42" s="60" t="s">
        <v>427</v>
      </c>
      <c r="H42" s="50" t="s">
        <v>358</v>
      </c>
      <c r="I42" s="43"/>
    </row>
    <row r="43" s="42" customFormat="1" ht="10.35" customHeight="1" spans="1:12">
      <c r="A43" s="53"/>
      <c r="B43" s="53"/>
      <c r="C43" s="49">
        <v>213</v>
      </c>
      <c r="D43" s="50" t="s">
        <v>428</v>
      </c>
      <c r="E43" s="51">
        <v>22.925</v>
      </c>
      <c r="F43" s="50" t="s">
        <v>429</v>
      </c>
      <c r="G43" s="50" t="s">
        <v>430</v>
      </c>
      <c r="H43" s="49" t="s">
        <v>431</v>
      </c>
      <c r="I43" s="43"/>
      <c r="J43" s="43"/>
    </row>
    <row r="44" s="42" customFormat="1" ht="10.35" customHeight="1" spans="1:12">
      <c r="A44" s="53"/>
      <c r="B44" s="53"/>
      <c r="C44" s="49">
        <v>214</v>
      </c>
      <c r="D44" s="50" t="s">
        <v>432</v>
      </c>
      <c r="E44" s="61">
        <v>59.85</v>
      </c>
      <c r="F44" s="50" t="s">
        <v>429</v>
      </c>
      <c r="G44" s="50" t="s">
        <v>433</v>
      </c>
      <c r="H44" s="49" t="s">
        <v>431</v>
      </c>
      <c r="I44" s="43"/>
      <c r="J44" s="43"/>
      <c r="K44" s="43"/>
      <c r="L44" s="43"/>
    </row>
    <row r="45" s="42" customFormat="1" ht="10.35" customHeight="1" spans="1:12">
      <c r="A45" s="53"/>
      <c r="B45" s="53"/>
      <c r="C45" s="49">
        <v>215</v>
      </c>
      <c r="D45" s="50" t="s">
        <v>434</v>
      </c>
      <c r="E45" s="51">
        <v>23.236</v>
      </c>
      <c r="F45" s="50" t="s">
        <v>429</v>
      </c>
      <c r="G45" s="50" t="s">
        <v>430</v>
      </c>
      <c r="H45" s="49" t="s">
        <v>431</v>
      </c>
      <c r="I45" s="43"/>
      <c r="J45" s="43"/>
      <c r="K45" s="43"/>
      <c r="L45" s="43"/>
    </row>
    <row r="46" s="42" customFormat="1" ht="10.35" customHeight="1" spans="1:12">
      <c r="A46" s="53"/>
      <c r="B46" s="53"/>
      <c r="C46" s="49">
        <v>216</v>
      </c>
      <c r="D46" s="50" t="s">
        <v>435</v>
      </c>
      <c r="E46" s="58">
        <v>9.9</v>
      </c>
      <c r="F46" s="50" t="s">
        <v>436</v>
      </c>
      <c r="G46" s="50" t="s">
        <v>437</v>
      </c>
      <c r="H46" s="50" t="s">
        <v>366</v>
      </c>
      <c r="I46" s="43"/>
      <c r="J46" s="43"/>
      <c r="K46" s="43"/>
      <c r="L46" s="43"/>
    </row>
    <row r="47" s="42" customFormat="1" ht="10.35" customHeight="1" spans="1:12">
      <c r="A47" s="53"/>
      <c r="B47" s="53"/>
      <c r="C47" s="49">
        <v>217</v>
      </c>
      <c r="D47" s="50" t="s">
        <v>438</v>
      </c>
      <c r="E47" s="58">
        <v>4.4</v>
      </c>
      <c r="F47" s="50" t="s">
        <v>439</v>
      </c>
      <c r="G47" s="50" t="s">
        <v>440</v>
      </c>
      <c r="H47" s="50" t="s">
        <v>366</v>
      </c>
      <c r="I47" s="43"/>
      <c r="J47" s="43"/>
      <c r="K47" s="43"/>
      <c r="L47" s="43"/>
    </row>
    <row r="48" s="42" customFormat="1" ht="10.35" customHeight="1" spans="1:12">
      <c r="A48" s="53"/>
      <c r="B48" s="53"/>
      <c r="C48" s="49">
        <v>218</v>
      </c>
      <c r="D48" s="50" t="s">
        <v>441</v>
      </c>
      <c r="E48" s="51">
        <v>7.6</v>
      </c>
      <c r="F48" s="50" t="s">
        <v>439</v>
      </c>
      <c r="G48" s="50" t="s">
        <v>440</v>
      </c>
      <c r="H48" s="50" t="s">
        <v>366</v>
      </c>
      <c r="I48" s="43"/>
      <c r="J48" s="43"/>
      <c r="K48" s="43"/>
    </row>
    <row r="49" s="42" customFormat="1" ht="10.35" customHeight="1" spans="1:11">
      <c r="A49" s="53"/>
      <c r="B49" s="53"/>
      <c r="C49" s="49">
        <v>219</v>
      </c>
      <c r="D49" s="50" t="s">
        <v>442</v>
      </c>
      <c r="E49" s="51">
        <v>7.02</v>
      </c>
      <c r="F49" s="50" t="s">
        <v>439</v>
      </c>
      <c r="G49" s="50" t="s">
        <v>440</v>
      </c>
      <c r="H49" s="50" t="s">
        <v>366</v>
      </c>
      <c r="I49" s="43"/>
      <c r="J49" s="43"/>
    </row>
    <row r="50" s="42" customFormat="1" ht="10.35" customHeight="1" spans="1:11">
      <c r="A50" s="53"/>
      <c r="B50" s="53"/>
      <c r="C50" s="49">
        <v>220</v>
      </c>
      <c r="D50" s="50" t="s">
        <v>443</v>
      </c>
      <c r="E50" s="51">
        <v>9.23333333333333</v>
      </c>
      <c r="F50" s="50" t="s">
        <v>439</v>
      </c>
      <c r="G50" s="50" t="s">
        <v>444</v>
      </c>
      <c r="H50" s="49" t="s">
        <v>431</v>
      </c>
      <c r="I50" s="43"/>
      <c r="J50" s="43"/>
      <c r="K50" s="43"/>
    </row>
    <row r="51" s="42" customFormat="1" ht="10.35" customHeight="1" spans="1:11">
      <c r="A51" s="53"/>
      <c r="B51" s="53"/>
      <c r="C51" s="49">
        <v>221</v>
      </c>
      <c r="D51" s="50" t="s">
        <v>445</v>
      </c>
      <c r="E51" s="51">
        <v>8.88</v>
      </c>
      <c r="F51" s="49" t="s">
        <v>429</v>
      </c>
      <c r="G51" s="50" t="s">
        <v>444</v>
      </c>
      <c r="H51" s="49" t="s">
        <v>431</v>
      </c>
      <c r="I51" s="43"/>
      <c r="J51" s="43"/>
    </row>
    <row r="52" s="42" customFormat="1" ht="10.35" customHeight="1" spans="1:11">
      <c r="A52" s="53"/>
      <c r="B52" s="53"/>
      <c r="C52" s="49">
        <v>222</v>
      </c>
      <c r="D52" s="50" t="s">
        <v>446</v>
      </c>
      <c r="E52" s="58">
        <v>5.89</v>
      </c>
      <c r="F52" s="50" t="s">
        <v>340</v>
      </c>
      <c r="G52" s="50" t="s">
        <v>447</v>
      </c>
      <c r="H52" s="50"/>
      <c r="I52" s="43"/>
      <c r="J52" s="43"/>
    </row>
    <row r="53" s="42" customFormat="1" ht="10.35" customHeight="1" spans="1:11">
      <c r="A53" s="53"/>
      <c r="B53" s="53"/>
      <c r="C53" s="49">
        <v>223</v>
      </c>
      <c r="D53" s="50" t="s">
        <v>448</v>
      </c>
      <c r="E53" s="51">
        <v>503</v>
      </c>
      <c r="F53" s="50" t="s">
        <v>449</v>
      </c>
      <c r="G53" s="50" t="s">
        <v>450</v>
      </c>
      <c r="H53" s="50" t="s">
        <v>358</v>
      </c>
      <c r="I53" s="43"/>
      <c r="J53" s="43"/>
    </row>
    <row r="54" s="42" customFormat="1" ht="10.35" customHeight="1" spans="1:11">
      <c r="A54" s="53"/>
      <c r="B54" s="53"/>
      <c r="C54" s="49">
        <v>224</v>
      </c>
      <c r="D54" s="50" t="s">
        <v>448</v>
      </c>
      <c r="E54" s="58">
        <v>13.5</v>
      </c>
      <c r="F54" s="50" t="s">
        <v>451</v>
      </c>
      <c r="G54" s="50" t="s">
        <v>452</v>
      </c>
      <c r="H54" s="50" t="s">
        <v>358</v>
      </c>
      <c r="I54" s="43"/>
      <c r="J54" s="43"/>
    </row>
    <row r="55" s="42" customFormat="1" ht="10.35" customHeight="1" spans="1:11">
      <c r="A55" s="53"/>
      <c r="B55" s="53"/>
      <c r="C55" s="49">
        <v>225</v>
      </c>
      <c r="D55" s="50" t="s">
        <v>453</v>
      </c>
      <c r="E55" s="58">
        <v>5.135</v>
      </c>
      <c r="F55" s="50" t="s">
        <v>340</v>
      </c>
      <c r="G55" s="50" t="s">
        <v>335</v>
      </c>
      <c r="H55" s="50"/>
      <c r="I55" s="43"/>
      <c r="J55" s="43"/>
      <c r="K55" s="43"/>
    </row>
    <row r="56" s="42" customFormat="1" ht="10.35" customHeight="1" spans="1:11">
      <c r="A56" s="53"/>
      <c r="B56" s="53"/>
      <c r="C56" s="49">
        <v>226</v>
      </c>
      <c r="D56" s="50" t="s">
        <v>454</v>
      </c>
      <c r="E56" s="51">
        <v>9.5</v>
      </c>
      <c r="F56" s="50" t="s">
        <v>439</v>
      </c>
      <c r="G56" s="50" t="s">
        <v>455</v>
      </c>
      <c r="H56" s="50" t="s">
        <v>366</v>
      </c>
      <c r="I56" s="43"/>
      <c r="J56" s="43"/>
      <c r="K56" s="43"/>
    </row>
    <row r="57" s="42" customFormat="1" ht="10.35" customHeight="1" spans="1:11">
      <c r="A57" s="53"/>
      <c r="B57" s="53"/>
      <c r="C57" s="49">
        <v>227</v>
      </c>
      <c r="D57" s="50" t="s">
        <v>456</v>
      </c>
      <c r="E57" s="51">
        <v>8.2</v>
      </c>
      <c r="F57" s="50" t="s">
        <v>457</v>
      </c>
      <c r="G57" s="50" t="s">
        <v>458</v>
      </c>
      <c r="H57" s="50" t="s">
        <v>366</v>
      </c>
      <c r="I57" s="43"/>
      <c r="J57" s="43"/>
      <c r="K57" s="43"/>
    </row>
    <row r="58" s="42" customFormat="1" ht="10.35" customHeight="1" spans="1:11">
      <c r="A58" s="53"/>
      <c r="B58" s="53"/>
      <c r="C58" s="49">
        <v>228</v>
      </c>
      <c r="D58" s="50" t="s">
        <v>459</v>
      </c>
      <c r="E58" s="51">
        <v>15.2</v>
      </c>
      <c r="F58" s="50" t="s">
        <v>460</v>
      </c>
      <c r="G58" s="50" t="s">
        <v>461</v>
      </c>
      <c r="H58" s="50" t="s">
        <v>462</v>
      </c>
      <c r="I58" s="43"/>
      <c r="J58" s="43"/>
    </row>
    <row r="59" s="42" customFormat="1" ht="10.35" customHeight="1" spans="1:11">
      <c r="A59" s="53"/>
      <c r="B59" s="53"/>
      <c r="C59" s="49">
        <v>229</v>
      </c>
      <c r="D59" s="50" t="s">
        <v>463</v>
      </c>
      <c r="E59" s="51" t="s">
        <v>464</v>
      </c>
      <c r="F59" s="50" t="s">
        <v>465</v>
      </c>
      <c r="G59" s="50" t="s">
        <v>466</v>
      </c>
      <c r="H59" s="50" t="s">
        <v>358</v>
      </c>
      <c r="I59" s="43"/>
      <c r="J59" s="43"/>
      <c r="K59" s="43"/>
    </row>
    <row r="60" s="42" customFormat="1" ht="10.35" customHeight="1" spans="1:11">
      <c r="A60" s="53"/>
      <c r="B60" s="53"/>
      <c r="C60" s="49">
        <v>230</v>
      </c>
      <c r="D60" s="50" t="s">
        <v>467</v>
      </c>
      <c r="E60" s="51">
        <v>8.9</v>
      </c>
      <c r="F60" s="50" t="s">
        <v>468</v>
      </c>
      <c r="G60" s="50" t="s">
        <v>469</v>
      </c>
      <c r="H60" s="50" t="s">
        <v>366</v>
      </c>
      <c r="I60" s="43"/>
      <c r="J60" s="43"/>
    </row>
    <row r="61" s="42" customFormat="1" ht="10.35" customHeight="1" spans="1:11">
      <c r="A61" s="53"/>
      <c r="B61" s="53"/>
      <c r="C61" s="49">
        <v>231</v>
      </c>
      <c r="D61" s="50" t="s">
        <v>470</v>
      </c>
      <c r="E61" s="51">
        <v>18.9</v>
      </c>
      <c r="F61" s="50" t="s">
        <v>360</v>
      </c>
      <c r="G61" s="50" t="s">
        <v>471</v>
      </c>
      <c r="H61" s="50" t="s">
        <v>366</v>
      </c>
      <c r="I61" s="43"/>
      <c r="J61" s="43"/>
    </row>
    <row r="62" s="42" customFormat="1" ht="10.35" customHeight="1" spans="1:11">
      <c r="A62" s="53"/>
      <c r="B62" s="53"/>
      <c r="C62" s="49">
        <v>232</v>
      </c>
      <c r="D62" s="50" t="s">
        <v>472</v>
      </c>
      <c r="E62" s="58">
        <v>12.8</v>
      </c>
      <c r="F62" s="50" t="s">
        <v>439</v>
      </c>
      <c r="G62" s="50" t="s">
        <v>455</v>
      </c>
      <c r="H62" s="50" t="s">
        <v>366</v>
      </c>
      <c r="I62" s="43"/>
      <c r="J62" s="43"/>
      <c r="K62" s="43"/>
    </row>
    <row r="63" s="42" customFormat="1" ht="10.35" customHeight="1" spans="1:11">
      <c r="A63" s="53"/>
      <c r="B63" s="53"/>
      <c r="C63" s="49">
        <v>233</v>
      </c>
      <c r="D63" s="50" t="s">
        <v>473</v>
      </c>
      <c r="E63" s="51">
        <v>14.445</v>
      </c>
      <c r="F63" s="50" t="s">
        <v>429</v>
      </c>
      <c r="G63" s="50" t="s">
        <v>474</v>
      </c>
      <c r="H63" s="50" t="s">
        <v>366</v>
      </c>
      <c r="I63" s="43"/>
      <c r="J63" s="43"/>
      <c r="K63" s="43"/>
    </row>
    <row r="64" s="42" customFormat="1" ht="10.35" customHeight="1" spans="1:11">
      <c r="A64" s="53"/>
      <c r="B64" s="53"/>
      <c r="C64" s="49">
        <v>234</v>
      </c>
      <c r="D64" s="50" t="s">
        <v>475</v>
      </c>
      <c r="E64" s="51">
        <v>14.9</v>
      </c>
      <c r="F64" s="50" t="s">
        <v>476</v>
      </c>
      <c r="G64" s="50" t="s">
        <v>477</v>
      </c>
      <c r="H64" s="50" t="s">
        <v>366</v>
      </c>
      <c r="I64" s="43"/>
      <c r="J64" s="43"/>
    </row>
    <row r="65" s="42" customFormat="1" ht="10.35" customHeight="1" spans="1:11">
      <c r="A65" s="53"/>
      <c r="B65" s="53"/>
      <c r="C65" s="49">
        <v>235</v>
      </c>
      <c r="D65" s="50" t="s">
        <v>478</v>
      </c>
      <c r="E65" s="51">
        <v>9.9</v>
      </c>
      <c r="F65" s="50" t="s">
        <v>479</v>
      </c>
      <c r="G65" s="50" t="s">
        <v>480</v>
      </c>
      <c r="H65" s="50" t="s">
        <v>366</v>
      </c>
      <c r="I65" s="43"/>
      <c r="J65" s="43"/>
    </row>
    <row r="66" s="42" customFormat="1" ht="10.35" customHeight="1" spans="1:11">
      <c r="A66" s="53"/>
      <c r="B66" s="53"/>
      <c r="C66" s="49">
        <v>236</v>
      </c>
      <c r="D66" s="50" t="s">
        <v>481</v>
      </c>
      <c r="E66" s="51" t="s">
        <v>482</v>
      </c>
      <c r="F66" s="50" t="s">
        <v>483</v>
      </c>
      <c r="G66" s="50" t="s">
        <v>484</v>
      </c>
      <c r="H66" s="50" t="s">
        <v>366</v>
      </c>
      <c r="I66" s="43"/>
      <c r="J66" s="43"/>
    </row>
    <row r="67" s="42" customFormat="1" ht="10.35" customHeight="1" spans="1:11">
      <c r="A67" s="53"/>
      <c r="B67" s="53"/>
      <c r="C67" s="49">
        <v>237</v>
      </c>
      <c r="D67" s="50" t="s">
        <v>485</v>
      </c>
      <c r="E67" s="51">
        <v>9.9</v>
      </c>
      <c r="F67" s="50" t="s">
        <v>486</v>
      </c>
      <c r="G67" s="50" t="s">
        <v>487</v>
      </c>
      <c r="H67" s="50" t="s">
        <v>366</v>
      </c>
      <c r="I67" s="43"/>
      <c r="J67" s="43"/>
    </row>
    <row r="68" s="42" customFormat="1" ht="10.35" customHeight="1" spans="1:11">
      <c r="A68" s="53"/>
      <c r="B68" s="53"/>
      <c r="C68" s="49">
        <v>238</v>
      </c>
      <c r="D68" s="50" t="s">
        <v>488</v>
      </c>
      <c r="E68" s="51">
        <v>97.5</v>
      </c>
      <c r="F68" s="50" t="s">
        <v>489</v>
      </c>
      <c r="G68" s="50" t="s">
        <v>490</v>
      </c>
      <c r="H68" s="50" t="s">
        <v>354</v>
      </c>
    </row>
    <row r="69" s="42" customFormat="1" ht="10.35" customHeight="1" spans="1:11">
      <c r="A69" s="53"/>
      <c r="B69" s="53"/>
      <c r="C69" s="49">
        <v>239</v>
      </c>
      <c r="D69" s="50" t="s">
        <v>491</v>
      </c>
      <c r="E69" s="51">
        <v>22.9</v>
      </c>
      <c r="F69" s="50" t="s">
        <v>468</v>
      </c>
      <c r="G69" s="50" t="s">
        <v>492</v>
      </c>
      <c r="H69" s="50" t="s">
        <v>366</v>
      </c>
    </row>
    <row r="70" s="42" customFormat="1" ht="10.35" customHeight="1" spans="1:11">
      <c r="A70" s="53"/>
      <c r="B70" s="53"/>
      <c r="C70" s="49">
        <v>240</v>
      </c>
      <c r="D70" s="50" t="s">
        <v>493</v>
      </c>
      <c r="E70" s="51">
        <v>5.125</v>
      </c>
      <c r="F70" s="50" t="s">
        <v>494</v>
      </c>
      <c r="G70" s="50" t="s">
        <v>495</v>
      </c>
      <c r="H70" s="50" t="s">
        <v>496</v>
      </c>
      <c r="I70" s="43"/>
      <c r="J70" s="43"/>
    </row>
    <row r="71" s="42" customFormat="1" ht="10.35" customHeight="1" spans="1:11">
      <c r="A71" s="53"/>
      <c r="B71" s="53"/>
      <c r="C71" s="49">
        <v>241</v>
      </c>
      <c r="D71" s="50" t="s">
        <v>497</v>
      </c>
      <c r="E71" s="51">
        <v>4.9</v>
      </c>
      <c r="F71" s="50" t="s">
        <v>494</v>
      </c>
      <c r="G71" s="50" t="s">
        <v>498</v>
      </c>
      <c r="H71" s="50" t="s">
        <v>358</v>
      </c>
      <c r="I71" s="43"/>
      <c r="J71" s="43"/>
    </row>
    <row r="72" s="42" customFormat="1" ht="10.35" customHeight="1" spans="1:11">
      <c r="A72" s="53"/>
      <c r="B72" s="53"/>
      <c r="C72" s="49">
        <v>242</v>
      </c>
      <c r="D72" s="50" t="s">
        <v>499</v>
      </c>
      <c r="E72" s="51">
        <v>2.9</v>
      </c>
      <c r="F72" s="50" t="s">
        <v>486</v>
      </c>
      <c r="G72" s="50" t="s">
        <v>500</v>
      </c>
      <c r="H72" s="50" t="s">
        <v>496</v>
      </c>
      <c r="I72" s="43"/>
      <c r="J72" s="43"/>
    </row>
    <row r="73" s="42" customFormat="1" ht="10.35" customHeight="1" spans="1:11">
      <c r="A73" s="53"/>
      <c r="B73" s="53"/>
      <c r="C73" s="49">
        <v>243</v>
      </c>
      <c r="D73" s="50" t="s">
        <v>501</v>
      </c>
      <c r="E73" s="51">
        <v>2.9</v>
      </c>
      <c r="F73" s="50" t="s">
        <v>502</v>
      </c>
      <c r="G73" s="50" t="s">
        <v>503</v>
      </c>
      <c r="H73" s="50" t="s">
        <v>366</v>
      </c>
      <c r="I73" s="43"/>
      <c r="J73" s="43"/>
    </row>
    <row r="74" s="42" customFormat="1" ht="10.35" customHeight="1" spans="1:11">
      <c r="A74" s="53"/>
      <c r="B74" s="53"/>
      <c r="C74" s="49">
        <v>244</v>
      </c>
      <c r="D74" s="50" t="s">
        <v>504</v>
      </c>
      <c r="E74" s="58">
        <v>18.45</v>
      </c>
      <c r="F74" s="50" t="s">
        <v>505</v>
      </c>
      <c r="G74" s="50" t="s">
        <v>506</v>
      </c>
      <c r="H74" s="50" t="s">
        <v>358</v>
      </c>
      <c r="I74" s="43"/>
      <c r="J74" s="43"/>
      <c r="K74" s="43"/>
    </row>
    <row r="75" s="42" customFormat="1" ht="10.35" customHeight="1" spans="1:11">
      <c r="A75" s="53"/>
      <c r="B75" s="53"/>
      <c r="C75" s="49">
        <v>245</v>
      </c>
      <c r="D75" s="50" t="s">
        <v>507</v>
      </c>
      <c r="E75" s="58">
        <v>23.86</v>
      </c>
      <c r="F75" s="50" t="s">
        <v>505</v>
      </c>
      <c r="G75" s="50" t="s">
        <v>508</v>
      </c>
      <c r="H75" s="50" t="s">
        <v>358</v>
      </c>
      <c r="I75" s="43"/>
      <c r="J75" s="43"/>
      <c r="K75" s="43"/>
    </row>
    <row r="76" s="42" customFormat="1" ht="10.35" customHeight="1" spans="1:11">
      <c r="A76" s="53"/>
      <c r="B76" s="53"/>
      <c r="C76" s="49">
        <v>246</v>
      </c>
      <c r="D76" s="50" t="s">
        <v>509</v>
      </c>
      <c r="E76" s="58">
        <v>15.2</v>
      </c>
      <c r="F76" s="50" t="s">
        <v>505</v>
      </c>
      <c r="G76" s="50" t="s">
        <v>510</v>
      </c>
      <c r="H76" s="50" t="s">
        <v>366</v>
      </c>
      <c r="I76" s="43"/>
      <c r="J76" s="43"/>
      <c r="K76" s="43"/>
    </row>
    <row r="77" s="42" customFormat="1" ht="10.35" customHeight="1" spans="1:11">
      <c r="A77" s="53"/>
      <c r="B77" s="53"/>
      <c r="C77" s="49">
        <v>247</v>
      </c>
      <c r="D77" s="50" t="s">
        <v>511</v>
      </c>
      <c r="E77" s="51">
        <v>39.9</v>
      </c>
      <c r="F77" s="50" t="s">
        <v>512</v>
      </c>
      <c r="G77" s="50" t="s">
        <v>252</v>
      </c>
      <c r="H77" s="50" t="s">
        <v>358</v>
      </c>
      <c r="I77" s="43"/>
      <c r="J77" s="43"/>
      <c r="K77" s="43"/>
    </row>
    <row r="78" s="42" customFormat="1" ht="10.35" customHeight="1" spans="1:11">
      <c r="A78" s="53"/>
      <c r="B78" s="53"/>
      <c r="C78" s="49">
        <v>248</v>
      </c>
      <c r="D78" s="50" t="s">
        <v>513</v>
      </c>
      <c r="E78" s="51">
        <v>53.8</v>
      </c>
      <c r="F78" s="50" t="s">
        <v>374</v>
      </c>
      <c r="G78" s="50" t="s">
        <v>514</v>
      </c>
      <c r="H78" s="50" t="s">
        <v>366</v>
      </c>
      <c r="I78" s="43"/>
      <c r="J78" s="43"/>
      <c r="K78" s="43"/>
    </row>
    <row r="79" s="42" customFormat="1" ht="10.35" customHeight="1" spans="1:11">
      <c r="A79" s="53"/>
      <c r="B79" s="53"/>
      <c r="C79" s="49">
        <v>249</v>
      </c>
      <c r="D79" s="50" t="s">
        <v>515</v>
      </c>
      <c r="E79" s="51">
        <v>16.175</v>
      </c>
      <c r="F79" s="50" t="s">
        <v>374</v>
      </c>
      <c r="G79" s="50" t="s">
        <v>516</v>
      </c>
      <c r="H79" s="50" t="s">
        <v>366</v>
      </c>
      <c r="I79" s="43"/>
      <c r="J79" s="43"/>
      <c r="K79" s="43"/>
    </row>
    <row r="80" s="42" customFormat="1" ht="10.35" customHeight="1" spans="1:11">
      <c r="A80" s="53"/>
      <c r="B80" s="53"/>
      <c r="C80" s="49">
        <v>250</v>
      </c>
      <c r="D80" s="50" t="s">
        <v>517</v>
      </c>
      <c r="E80" s="51">
        <v>16.37</v>
      </c>
      <c r="F80" s="50" t="s">
        <v>374</v>
      </c>
      <c r="G80" s="50" t="s">
        <v>516</v>
      </c>
      <c r="H80" s="50" t="s">
        <v>366</v>
      </c>
      <c r="I80" s="43"/>
      <c r="J80" s="43"/>
      <c r="K80" s="43"/>
    </row>
    <row r="81" s="42" customFormat="1" ht="10.35" customHeight="1" spans="1:11">
      <c r="A81" s="53"/>
      <c r="B81" s="53"/>
      <c r="C81" s="49">
        <v>251</v>
      </c>
      <c r="D81" s="50" t="s">
        <v>518</v>
      </c>
      <c r="E81" s="51">
        <v>4.99</v>
      </c>
      <c r="F81" s="50" t="s">
        <v>519</v>
      </c>
      <c r="G81" s="50" t="s">
        <v>423</v>
      </c>
      <c r="H81" s="49" t="s">
        <v>358</v>
      </c>
      <c r="I81" s="43"/>
      <c r="J81" s="43"/>
      <c r="K81" s="43"/>
    </row>
    <row r="82" s="42" customFormat="1" ht="10.35" customHeight="1" spans="1:11">
      <c r="A82" s="53"/>
      <c r="B82" s="53"/>
      <c r="C82" s="49">
        <v>252</v>
      </c>
      <c r="D82" s="50" t="s">
        <v>520</v>
      </c>
      <c r="E82" s="51">
        <v>20.7</v>
      </c>
      <c r="F82" s="50" t="s">
        <v>521</v>
      </c>
      <c r="G82" s="50" t="s">
        <v>522</v>
      </c>
      <c r="H82" s="50" t="s">
        <v>366</v>
      </c>
      <c r="I82" s="43"/>
      <c r="J82" s="43"/>
      <c r="K82" s="43"/>
    </row>
    <row r="83" s="42" customFormat="1" ht="10.35" customHeight="1" spans="1:11">
      <c r="A83" s="53"/>
      <c r="B83" s="53"/>
      <c r="C83" s="49">
        <v>253</v>
      </c>
      <c r="D83" s="50" t="s">
        <v>523</v>
      </c>
      <c r="E83" s="51">
        <v>38.5</v>
      </c>
      <c r="F83" s="50" t="s">
        <v>468</v>
      </c>
      <c r="G83" s="50" t="s">
        <v>524</v>
      </c>
      <c r="H83" s="50" t="s">
        <v>366</v>
      </c>
      <c r="I83" s="43"/>
      <c r="J83" s="43"/>
      <c r="K83" s="43"/>
    </row>
    <row r="84" s="42" customFormat="1" ht="10.35" customHeight="1" spans="1:11">
      <c r="A84" s="53"/>
      <c r="B84" s="53"/>
      <c r="C84" s="49">
        <v>254</v>
      </c>
      <c r="D84" s="50" t="s">
        <v>525</v>
      </c>
      <c r="E84" s="51">
        <v>78</v>
      </c>
      <c r="F84" s="50" t="s">
        <v>526</v>
      </c>
      <c r="G84" s="50" t="s">
        <v>527</v>
      </c>
      <c r="H84" s="49" t="s">
        <v>354</v>
      </c>
      <c r="I84" s="43"/>
      <c r="J84" s="43"/>
      <c r="K84" s="43"/>
    </row>
    <row r="85" s="42" customFormat="1" ht="10.35" customHeight="1" spans="1:11">
      <c r="A85" s="53"/>
      <c r="B85" s="53"/>
      <c r="C85" s="49">
        <v>255</v>
      </c>
      <c r="D85" s="50" t="s">
        <v>528</v>
      </c>
      <c r="E85" s="51">
        <v>11.85</v>
      </c>
      <c r="F85" s="50" t="s">
        <v>468</v>
      </c>
      <c r="G85" s="50" t="s">
        <v>529</v>
      </c>
      <c r="H85" s="49" t="s">
        <v>358</v>
      </c>
      <c r="I85" s="43"/>
      <c r="J85" s="43"/>
      <c r="K85" s="43"/>
    </row>
    <row r="86" s="42" customFormat="1" ht="10.35" customHeight="1" spans="1:11">
      <c r="A86" s="53"/>
      <c r="B86" s="53"/>
      <c r="C86" s="49">
        <v>256</v>
      </c>
      <c r="D86" s="50" t="s">
        <v>530</v>
      </c>
      <c r="E86" s="51">
        <v>11.55</v>
      </c>
      <c r="F86" s="50" t="s">
        <v>531</v>
      </c>
      <c r="G86" s="51" t="s">
        <v>532</v>
      </c>
      <c r="H86" s="49" t="s">
        <v>358</v>
      </c>
      <c r="I86" s="43"/>
      <c r="J86" s="43"/>
      <c r="K86" s="43"/>
    </row>
    <row r="87" ht="10.5" customHeight="1" spans="1:11">
      <c r="A87" s="53"/>
      <c r="B87" s="53"/>
      <c r="C87" s="49">
        <v>257</v>
      </c>
      <c r="D87" s="50" t="s">
        <v>533</v>
      </c>
      <c r="E87" s="51">
        <v>16.3</v>
      </c>
      <c r="F87" s="50" t="s">
        <v>534</v>
      </c>
      <c r="G87" s="50" t="s">
        <v>535</v>
      </c>
      <c r="H87" s="49" t="s">
        <v>431</v>
      </c>
      <c r="I87" s="4"/>
      <c r="J87" s="4"/>
      <c r="K87" s="4"/>
    </row>
    <row r="88" ht="10.5" customHeight="1" spans="1:11">
      <c r="A88" s="53"/>
      <c r="B88" s="53"/>
      <c r="C88" s="49">
        <v>258</v>
      </c>
      <c r="D88" s="50" t="s">
        <v>536</v>
      </c>
      <c r="E88" s="51">
        <v>11.6</v>
      </c>
      <c r="F88" s="50" t="s">
        <v>537</v>
      </c>
      <c r="G88" s="50" t="s">
        <v>538</v>
      </c>
      <c r="H88" s="49" t="s">
        <v>358</v>
      </c>
      <c r="I88" s="4"/>
      <c r="J88" s="4"/>
      <c r="K88" s="4"/>
    </row>
    <row r="89" ht="10.5" customHeight="1" spans="1:11">
      <c r="A89" s="59"/>
      <c r="B89" s="59"/>
      <c r="C89" s="49">
        <v>259</v>
      </c>
      <c r="D89" s="50" t="s">
        <v>539</v>
      </c>
      <c r="E89" s="51">
        <v>32</v>
      </c>
      <c r="F89" s="50" t="s">
        <v>540</v>
      </c>
      <c r="G89" s="50" t="s">
        <v>541</v>
      </c>
      <c r="H89" s="49" t="s">
        <v>358</v>
      </c>
      <c r="I89" s="4"/>
      <c r="J89" s="4"/>
      <c r="K89" s="4"/>
    </row>
    <row r="90" ht="18" customHeight="1" spans="1:11">
      <c r="A90" s="62"/>
      <c r="B90" s="63" t="s">
        <v>123</v>
      </c>
      <c r="C90" s="63"/>
      <c r="D90" s="63"/>
      <c r="E90" s="63"/>
      <c r="F90" s="63"/>
      <c r="G90" s="63"/>
      <c r="H90" s="63"/>
      <c r="I90" s="4"/>
      <c r="J90" s="4"/>
    </row>
  </sheetData>
  <mergeCells count="10">
    <mergeCell ref="A1:H1"/>
    <mergeCell ref="A2:H2"/>
    <mergeCell ref="B90:H90"/>
    <mergeCell ref="A4:A22"/>
    <mergeCell ref="A23:A39"/>
    <mergeCell ref="A40:A89"/>
    <mergeCell ref="B4:B22"/>
    <mergeCell ref="B23:B39"/>
    <mergeCell ref="B40:B89"/>
    <mergeCell ref="H6:H8"/>
  </mergeCells>
  <printOptions horizontalCentered="1"/>
  <pageMargins left="0.236220472440945" right="0.236220472440945" top="0" bottom="0" header="0" footer="0"/>
  <pageSetup paperSize="9" scale="73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45" zoomScaleNormal="145" zoomScaleSheetLayoutView="60" topLeftCell="A42" workbookViewId="0">
      <selection activeCell="A49" sqref="$A49:$XFD52"/>
    </sheetView>
  </sheetViews>
  <sheetFormatPr defaultColWidth="8.87272727272727" defaultRowHeight="14"/>
  <cols>
    <col min="1" max="1" width="8.37272727272727" style="7" customWidth="1"/>
    <col min="2" max="2" width="9" style="7" customWidth="1"/>
    <col min="3" max="3" width="6" style="7" customWidth="1"/>
    <col min="4" max="4" width="28.5" style="7" customWidth="1"/>
    <col min="5" max="5" width="7.62727272727273" style="7" customWidth="1"/>
    <col min="6" max="6" width="11.6272727272727" style="7" customWidth="1"/>
    <col min="7" max="7" width="11.3727272727273" style="7" customWidth="1"/>
    <col min="8" max="16384" width="8.87272727272727" style="7"/>
  </cols>
  <sheetData>
    <row r="1" ht="25.5" spans="1:13">
      <c r="A1" s="8" t="s">
        <v>0</v>
      </c>
      <c r="B1" s="8"/>
      <c r="C1" s="8"/>
      <c r="D1" s="8"/>
      <c r="E1" s="8"/>
      <c r="F1" s="8"/>
      <c r="G1" s="8"/>
      <c r="H1" s="8"/>
      <c r="I1" s="9"/>
    </row>
    <row r="2" ht="16.5" customHeight="1" spans="1:13">
      <c r="A2" s="10" t="str">
        <f>Sheet1!A1</f>
        <v>单位：元/斤    价格有效期：2026年1月16日起至2026年1月31日     发布日期：2026.1.14</v>
      </c>
      <c r="B2" s="10"/>
      <c r="C2" s="10"/>
      <c r="D2" s="10"/>
      <c r="E2" s="10"/>
      <c r="F2" s="10"/>
      <c r="G2" s="10"/>
      <c r="H2" s="10"/>
      <c r="I2" s="9"/>
      <c r="J2" s="9"/>
      <c r="K2" s="9"/>
      <c r="L2" s="9"/>
    </row>
    <row r="3" ht="16.5" customHeight="1" spans="1:1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124</v>
      </c>
      <c r="G3" s="11" t="s">
        <v>331</v>
      </c>
      <c r="H3" s="11" t="s">
        <v>125</v>
      </c>
      <c r="I3" s="9"/>
      <c r="J3" s="9"/>
      <c r="K3" s="9"/>
      <c r="L3" s="9"/>
    </row>
    <row r="4" customFormat="1" ht="15" customHeight="1" spans="1:13">
      <c r="A4" s="12" t="s">
        <v>542</v>
      </c>
      <c r="B4" s="12" t="s">
        <v>543</v>
      </c>
      <c r="C4" s="12">
        <v>260</v>
      </c>
      <c r="D4" s="13" t="s">
        <v>544</v>
      </c>
      <c r="E4" s="14">
        <v>119</v>
      </c>
      <c r="F4" s="15" t="s">
        <v>545</v>
      </c>
      <c r="G4" s="16" t="s">
        <v>546</v>
      </c>
      <c r="H4" s="15" t="s">
        <v>547</v>
      </c>
      <c r="I4" s="4"/>
      <c r="J4" s="4"/>
      <c r="K4" s="4"/>
      <c r="L4" s="4"/>
    </row>
    <row r="5" customFormat="1" ht="15" customHeight="1" spans="1:13">
      <c r="A5" s="12"/>
      <c r="B5" s="12"/>
      <c r="C5" s="12"/>
      <c r="D5" s="13" t="s">
        <v>548</v>
      </c>
      <c r="E5" s="14">
        <v>119</v>
      </c>
      <c r="F5" s="15" t="s">
        <v>549</v>
      </c>
      <c r="G5" s="16" t="s">
        <v>546</v>
      </c>
      <c r="H5" s="15" t="s">
        <v>550</v>
      </c>
      <c r="I5" s="4"/>
      <c r="J5" s="4"/>
      <c r="K5" s="4"/>
      <c r="L5" s="4"/>
    </row>
    <row r="6" customFormat="1" ht="15" customHeight="1" spans="1:13">
      <c r="A6" s="12"/>
      <c r="B6" s="12"/>
      <c r="C6" s="12"/>
      <c r="D6" s="13" t="s">
        <v>551</v>
      </c>
      <c r="E6" s="14">
        <v>119</v>
      </c>
      <c r="F6" s="15" t="s">
        <v>549</v>
      </c>
      <c r="G6" s="16" t="s">
        <v>546</v>
      </c>
      <c r="H6" s="15" t="s">
        <v>550</v>
      </c>
      <c r="I6" s="4"/>
      <c r="J6" s="4"/>
      <c r="K6" s="4"/>
      <c r="L6" s="4"/>
    </row>
    <row r="7" customFormat="1" ht="15" customHeight="1" spans="1:13">
      <c r="A7" s="12"/>
      <c r="B7" s="12"/>
      <c r="C7" s="12"/>
      <c r="D7" s="12" t="s">
        <v>552</v>
      </c>
      <c r="E7" s="14">
        <v>119</v>
      </c>
      <c r="F7" s="15" t="s">
        <v>553</v>
      </c>
      <c r="G7" s="16" t="s">
        <v>546</v>
      </c>
      <c r="H7" s="15" t="s">
        <v>554</v>
      </c>
      <c r="I7" s="4"/>
      <c r="J7" s="4"/>
      <c r="K7" s="4"/>
      <c r="L7" s="4"/>
    </row>
    <row r="8" customFormat="1" ht="15" customHeight="1" spans="1:13">
      <c r="A8" s="12" t="s">
        <v>555</v>
      </c>
      <c r="B8" s="12" t="s">
        <v>556</v>
      </c>
      <c r="C8" s="12">
        <v>261</v>
      </c>
      <c r="D8" s="12" t="s">
        <v>557</v>
      </c>
      <c r="E8" s="17">
        <v>215</v>
      </c>
      <c r="F8" s="16" t="s">
        <v>360</v>
      </c>
      <c r="G8" s="16" t="s">
        <v>558</v>
      </c>
      <c r="H8" s="15" t="s">
        <v>559</v>
      </c>
      <c r="I8" s="4"/>
      <c r="J8" s="4"/>
      <c r="K8" s="4"/>
      <c r="L8" s="4"/>
      <c r="M8" s="4"/>
    </row>
    <row r="9" customFormat="1" ht="15" customHeight="1" spans="1:13">
      <c r="A9" s="12"/>
      <c r="B9" s="12"/>
      <c r="C9" s="12"/>
      <c r="D9" s="12"/>
      <c r="E9" s="17">
        <v>205</v>
      </c>
      <c r="F9" s="16" t="s">
        <v>360</v>
      </c>
      <c r="G9" s="16"/>
      <c r="H9" s="15" t="s">
        <v>554</v>
      </c>
      <c r="I9" s="4"/>
      <c r="J9" s="4"/>
      <c r="K9" s="4"/>
      <c r="L9" s="4"/>
      <c r="M9" s="4"/>
    </row>
    <row r="10" customFormat="1" ht="15" customHeight="1" spans="1:13">
      <c r="A10" s="12"/>
      <c r="B10" s="12"/>
      <c r="C10" s="12"/>
      <c r="D10" s="12"/>
      <c r="E10" s="17">
        <v>198</v>
      </c>
      <c r="F10" s="16" t="s">
        <v>476</v>
      </c>
      <c r="G10" s="16"/>
      <c r="H10" s="15" t="s">
        <v>560</v>
      </c>
      <c r="I10" s="4"/>
      <c r="J10" s="4"/>
      <c r="K10" s="4"/>
      <c r="L10" s="4"/>
      <c r="M10" s="4"/>
    </row>
    <row r="11" customFormat="1" ht="15" customHeight="1" spans="1:13">
      <c r="A11" s="12"/>
      <c r="B11" s="12"/>
      <c r="C11" s="12"/>
      <c r="D11" s="12" t="s">
        <v>561</v>
      </c>
      <c r="E11" s="17">
        <v>229</v>
      </c>
      <c r="F11" s="16" t="s">
        <v>360</v>
      </c>
      <c r="G11" s="16"/>
      <c r="H11" s="15" t="s">
        <v>559</v>
      </c>
      <c r="I11" s="4"/>
      <c r="J11" s="4"/>
      <c r="K11" s="4"/>
      <c r="L11" s="4"/>
      <c r="M11" s="4"/>
    </row>
    <row r="12" customFormat="1" ht="15" customHeight="1" spans="1:13">
      <c r="A12" s="12"/>
      <c r="B12" s="12"/>
      <c r="C12" s="12"/>
      <c r="D12" s="12"/>
      <c r="E12" s="17">
        <v>222</v>
      </c>
      <c r="F12" s="16" t="s">
        <v>360</v>
      </c>
      <c r="G12" s="16"/>
      <c r="H12" s="15" t="s">
        <v>554</v>
      </c>
      <c r="I12" s="4"/>
      <c r="J12" s="4"/>
      <c r="K12" s="4"/>
      <c r="L12" s="4"/>
      <c r="M12" s="4"/>
    </row>
    <row r="13" customFormat="1" ht="16.15" customHeight="1" spans="1:13">
      <c r="A13" s="12"/>
      <c r="B13" s="12"/>
      <c r="C13" s="12"/>
      <c r="D13" s="12"/>
      <c r="E13" s="17">
        <v>233</v>
      </c>
      <c r="F13" s="16" t="s">
        <v>476</v>
      </c>
      <c r="G13" s="16"/>
      <c r="H13" s="15" t="s">
        <v>560</v>
      </c>
      <c r="I13" s="4"/>
      <c r="J13" s="4"/>
      <c r="K13" s="4"/>
      <c r="L13" s="4"/>
      <c r="M13" s="4"/>
    </row>
    <row r="14" customFormat="1" ht="15" customHeight="1" spans="1:13">
      <c r="A14" s="12"/>
      <c r="B14" s="12"/>
      <c r="C14" s="12"/>
      <c r="D14" s="18" t="s">
        <v>562</v>
      </c>
      <c r="E14" s="17">
        <v>192</v>
      </c>
      <c r="F14" s="16" t="s">
        <v>360</v>
      </c>
      <c r="G14" s="16"/>
      <c r="H14" s="15" t="s">
        <v>559</v>
      </c>
      <c r="I14" s="4"/>
      <c r="J14" s="4"/>
      <c r="K14" s="4"/>
      <c r="L14" s="4"/>
      <c r="M14" s="4"/>
    </row>
    <row r="15" customFormat="1" ht="15" customHeight="1" spans="1:13">
      <c r="A15" s="12"/>
      <c r="B15" s="12"/>
      <c r="C15" s="12"/>
      <c r="D15" s="19"/>
      <c r="E15" s="17">
        <v>200</v>
      </c>
      <c r="F15" s="16" t="s">
        <v>360</v>
      </c>
      <c r="G15" s="16"/>
      <c r="H15" s="15" t="s">
        <v>554</v>
      </c>
      <c r="I15" s="4"/>
      <c r="J15" s="4"/>
      <c r="K15" s="4"/>
      <c r="L15" s="4"/>
      <c r="M15" s="4"/>
    </row>
    <row r="16" customFormat="1" ht="15" customHeight="1" spans="1:13">
      <c r="A16" s="12"/>
      <c r="B16" s="12"/>
      <c r="C16" s="12"/>
      <c r="D16" s="20"/>
      <c r="E16" s="17">
        <v>199</v>
      </c>
      <c r="F16" s="16" t="s">
        <v>476</v>
      </c>
      <c r="G16" s="21"/>
      <c r="H16" s="15" t="s">
        <v>560</v>
      </c>
      <c r="I16" s="4"/>
      <c r="J16" s="4"/>
      <c r="K16" s="4"/>
      <c r="L16" s="4"/>
      <c r="M16" s="4"/>
    </row>
    <row r="17" customFormat="1" ht="15" customHeight="1" spans="1:13">
      <c r="A17" s="12"/>
      <c r="B17" s="12"/>
      <c r="C17" s="12"/>
      <c r="D17" s="12" t="s">
        <v>563</v>
      </c>
      <c r="E17" s="17">
        <v>214</v>
      </c>
      <c r="F17" s="16" t="s">
        <v>360</v>
      </c>
      <c r="G17" s="12"/>
      <c r="H17" s="15" t="s">
        <v>559</v>
      </c>
      <c r="I17" s="4"/>
      <c r="J17" s="4"/>
      <c r="K17" s="4"/>
      <c r="L17" s="4"/>
      <c r="M17" s="4"/>
    </row>
    <row r="18" customFormat="1" ht="15" customHeight="1" spans="1:13">
      <c r="A18" s="12"/>
      <c r="B18" s="12"/>
      <c r="C18" s="12"/>
      <c r="D18" s="12"/>
      <c r="E18" s="17">
        <v>223</v>
      </c>
      <c r="F18" s="16" t="s">
        <v>360</v>
      </c>
      <c r="G18" s="12"/>
      <c r="H18" s="15" t="s">
        <v>554</v>
      </c>
      <c r="I18" s="4"/>
      <c r="J18" s="4"/>
      <c r="K18" s="4"/>
      <c r="L18" s="4"/>
      <c r="M18" s="4"/>
    </row>
    <row r="19" customFormat="1" ht="15" customHeight="1" spans="1:13">
      <c r="A19" s="12"/>
      <c r="B19" s="12"/>
      <c r="C19" s="12"/>
      <c r="D19" s="12"/>
      <c r="E19" s="17">
        <v>220</v>
      </c>
      <c r="F19" s="16" t="s">
        <v>476</v>
      </c>
      <c r="G19" s="12"/>
      <c r="H19" s="15" t="s">
        <v>560</v>
      </c>
      <c r="I19" s="4"/>
      <c r="J19" s="4"/>
      <c r="K19" s="4"/>
      <c r="L19" s="4"/>
      <c r="M19" s="4"/>
    </row>
    <row r="20" s="5" customFormat="1" ht="16.5" customHeight="1" spans="1:13">
      <c r="A20" s="11" t="s">
        <v>564</v>
      </c>
      <c r="B20" s="11" t="s">
        <v>565</v>
      </c>
      <c r="C20" s="13">
        <v>262</v>
      </c>
      <c r="D20" s="22" t="s">
        <v>566</v>
      </c>
      <c r="E20" s="14">
        <v>4.52</v>
      </c>
      <c r="F20" s="23" t="s">
        <v>340</v>
      </c>
      <c r="G20" s="23" t="s">
        <v>335</v>
      </c>
      <c r="H20" s="23" t="s">
        <v>5</v>
      </c>
      <c r="I20" s="6"/>
      <c r="J20" s="6"/>
      <c r="K20" s="6"/>
      <c r="L20" s="6"/>
    </row>
    <row r="21" s="5" customFormat="1" ht="16.5" customHeight="1" spans="1:13">
      <c r="A21" s="11"/>
      <c r="B21" s="11"/>
      <c r="C21" s="13">
        <v>263</v>
      </c>
      <c r="D21" s="22" t="s">
        <v>567</v>
      </c>
      <c r="E21" s="14">
        <v>7.19</v>
      </c>
      <c r="F21" s="23"/>
      <c r="G21" s="23" t="s">
        <v>335</v>
      </c>
      <c r="H21" s="23"/>
      <c r="I21" s="6"/>
      <c r="J21" s="6"/>
      <c r="K21" s="6"/>
      <c r="L21" s="6"/>
    </row>
    <row r="22" s="5" customFormat="1" ht="16.5" customHeight="1" spans="1:13">
      <c r="A22" s="11"/>
      <c r="B22" s="11"/>
      <c r="C22" s="13">
        <v>264</v>
      </c>
      <c r="D22" s="22" t="s">
        <v>568</v>
      </c>
      <c r="E22" s="14">
        <v>5.33</v>
      </c>
      <c r="F22" s="23"/>
      <c r="G22" s="23" t="s">
        <v>335</v>
      </c>
      <c r="H22" s="23"/>
      <c r="I22" s="6"/>
      <c r="J22" s="6"/>
      <c r="K22" s="6"/>
      <c r="L22" s="6"/>
    </row>
    <row r="23" s="5" customFormat="1" ht="16.5" customHeight="1" spans="1:13">
      <c r="A23" s="11"/>
      <c r="B23" s="11"/>
      <c r="C23" s="13">
        <v>265</v>
      </c>
      <c r="D23" s="22" t="s">
        <v>569</v>
      </c>
      <c r="E23" s="14">
        <v>6.46</v>
      </c>
      <c r="F23" s="23"/>
      <c r="G23" s="23" t="s">
        <v>335</v>
      </c>
      <c r="H23" s="23"/>
      <c r="I23" s="6"/>
      <c r="J23" s="6"/>
      <c r="K23" s="6"/>
      <c r="L23" s="6"/>
    </row>
    <row r="24" s="5" customFormat="1" ht="16.5" customHeight="1" spans="1:13">
      <c r="A24" s="11"/>
      <c r="B24" s="11"/>
      <c r="C24" s="13">
        <v>266</v>
      </c>
      <c r="D24" s="22" t="s">
        <v>570</v>
      </c>
      <c r="E24" s="14">
        <v>2.85</v>
      </c>
      <c r="F24" s="23"/>
      <c r="G24" s="23" t="s">
        <v>335</v>
      </c>
      <c r="H24" s="23"/>
      <c r="I24" s="6"/>
      <c r="J24" s="6"/>
      <c r="K24" s="6"/>
      <c r="L24" s="6"/>
    </row>
    <row r="25" s="5" customFormat="1" ht="16.5" customHeight="1" spans="1:13">
      <c r="A25" s="11"/>
      <c r="B25" s="11"/>
      <c r="C25" s="13">
        <v>267</v>
      </c>
      <c r="D25" s="22" t="s">
        <v>571</v>
      </c>
      <c r="E25" s="14">
        <v>5.68</v>
      </c>
      <c r="F25" s="23"/>
      <c r="G25" s="23" t="s">
        <v>335</v>
      </c>
      <c r="H25" s="23"/>
      <c r="I25" s="6"/>
      <c r="J25" s="6"/>
      <c r="K25" s="6"/>
      <c r="L25" s="6"/>
    </row>
    <row r="26" s="5" customFormat="1" ht="16.5" customHeight="1" spans="1:13">
      <c r="A26" s="11"/>
      <c r="B26" s="11"/>
      <c r="C26" s="13">
        <v>268</v>
      </c>
      <c r="D26" s="22" t="s">
        <v>572</v>
      </c>
      <c r="E26" s="14">
        <v>3.45</v>
      </c>
      <c r="F26" s="23"/>
      <c r="G26" s="23" t="s">
        <v>335</v>
      </c>
      <c r="H26" s="23"/>
      <c r="I26" s="6"/>
      <c r="J26" s="6"/>
      <c r="K26" s="6"/>
      <c r="L26" s="6"/>
    </row>
    <row r="27" s="5" customFormat="1" ht="16.5" customHeight="1" spans="1:13">
      <c r="A27" s="11"/>
      <c r="B27" s="11"/>
      <c r="C27" s="13">
        <v>269</v>
      </c>
      <c r="D27" s="22" t="s">
        <v>573</v>
      </c>
      <c r="E27" s="14">
        <v>6.19</v>
      </c>
      <c r="F27" s="23"/>
      <c r="G27" s="23" t="s">
        <v>335</v>
      </c>
      <c r="H27" s="23"/>
      <c r="I27" s="6"/>
      <c r="J27" s="6"/>
      <c r="K27" s="6"/>
      <c r="L27" s="6"/>
    </row>
    <row r="28" s="5" customFormat="1" ht="16.5" customHeight="1" spans="1:13">
      <c r="A28" s="11"/>
      <c r="B28" s="11"/>
      <c r="C28" s="13">
        <v>270</v>
      </c>
      <c r="D28" s="22" t="s">
        <v>574</v>
      </c>
      <c r="E28" s="14">
        <v>4.74</v>
      </c>
      <c r="F28" s="23"/>
      <c r="G28" s="23" t="s">
        <v>335</v>
      </c>
      <c r="H28" s="23"/>
      <c r="I28" s="6"/>
      <c r="J28" s="6"/>
      <c r="K28" s="6"/>
      <c r="L28" s="6"/>
    </row>
    <row r="29" s="5" customFormat="1" ht="16.5" customHeight="1" spans="1:13">
      <c r="A29" s="11"/>
      <c r="B29" s="11"/>
      <c r="C29" s="13">
        <v>271</v>
      </c>
      <c r="D29" s="22" t="s">
        <v>575</v>
      </c>
      <c r="E29" s="14">
        <v>7.27</v>
      </c>
      <c r="F29" s="23"/>
      <c r="G29" s="23" t="s">
        <v>335</v>
      </c>
      <c r="H29" s="23"/>
      <c r="I29" s="6"/>
      <c r="J29" s="6"/>
      <c r="K29" s="6"/>
      <c r="L29" s="6"/>
    </row>
    <row r="30" s="5" customFormat="1" ht="16.5" customHeight="1" spans="1:13">
      <c r="A30" s="24" t="s">
        <v>576</v>
      </c>
      <c r="B30" s="24" t="s">
        <v>577</v>
      </c>
      <c r="C30" s="13">
        <v>272</v>
      </c>
      <c r="D30" s="25" t="s">
        <v>578</v>
      </c>
      <c r="E30" s="26">
        <v>11.2</v>
      </c>
      <c r="F30" s="27" t="s">
        <v>579</v>
      </c>
      <c r="G30" s="23" t="s">
        <v>580</v>
      </c>
      <c r="H30" s="23"/>
      <c r="I30" s="6"/>
      <c r="J30" s="6"/>
      <c r="K30" s="6"/>
      <c r="L30" s="6"/>
      <c r="M30" s="6"/>
    </row>
    <row r="31" s="6" customFormat="1" ht="16.5" customHeight="1" spans="1:13">
      <c r="A31" s="28"/>
      <c r="B31" s="28"/>
      <c r="C31" s="13">
        <v>273</v>
      </c>
      <c r="D31" s="22" t="s">
        <v>581</v>
      </c>
      <c r="E31" s="29">
        <v>4</v>
      </c>
      <c r="F31" s="23" t="s">
        <v>579</v>
      </c>
      <c r="G31" s="23" t="s">
        <v>582</v>
      </c>
      <c r="H31" s="30"/>
    </row>
    <row r="32" s="5" customFormat="1" ht="16.5" customHeight="1" spans="1:13">
      <c r="A32" s="28"/>
      <c r="B32" s="28"/>
      <c r="C32" s="13">
        <v>274</v>
      </c>
      <c r="D32" s="22" t="s">
        <v>583</v>
      </c>
      <c r="E32" s="29">
        <v>16.8</v>
      </c>
      <c r="F32" s="23" t="s">
        <v>584</v>
      </c>
      <c r="G32" s="23" t="s">
        <v>580</v>
      </c>
      <c r="H32" s="23"/>
      <c r="I32" s="6"/>
      <c r="J32" s="6"/>
      <c r="K32" s="6"/>
      <c r="L32" s="6"/>
      <c r="M32" s="6"/>
    </row>
    <row r="33" s="5" customFormat="1" ht="16.5" customHeight="1" spans="1:13">
      <c r="A33" s="28"/>
      <c r="B33" s="28"/>
      <c r="C33" s="13">
        <v>275</v>
      </c>
      <c r="D33" s="22" t="s">
        <v>585</v>
      </c>
      <c r="E33" s="29">
        <v>5.3</v>
      </c>
      <c r="F33" s="23" t="s">
        <v>584</v>
      </c>
      <c r="G33" s="23" t="s">
        <v>586</v>
      </c>
      <c r="H33" s="23"/>
      <c r="I33" s="6"/>
      <c r="J33" s="6"/>
      <c r="K33" s="6"/>
      <c r="L33" s="6"/>
      <c r="M33" s="6"/>
    </row>
    <row r="34" s="5" customFormat="1" ht="16.5" customHeight="1" spans="1:13">
      <c r="A34" s="28"/>
      <c r="B34" s="28"/>
      <c r="C34" s="13">
        <v>276</v>
      </c>
      <c r="D34" s="22" t="s">
        <v>587</v>
      </c>
      <c r="E34" s="29">
        <v>5.3</v>
      </c>
      <c r="F34" s="23" t="s">
        <v>584</v>
      </c>
      <c r="G34" s="23" t="s">
        <v>588</v>
      </c>
      <c r="H34" s="23"/>
      <c r="I34" s="6"/>
      <c r="J34" s="6"/>
      <c r="K34" s="6"/>
      <c r="L34" s="6"/>
      <c r="M34" s="6"/>
    </row>
    <row r="35" s="5" customFormat="1" ht="16.5" customHeight="1" spans="1:13">
      <c r="A35" s="28"/>
      <c r="B35" s="28"/>
      <c r="C35" s="13">
        <v>277</v>
      </c>
      <c r="D35" s="22" t="s">
        <v>589</v>
      </c>
      <c r="E35" s="29">
        <v>6.5</v>
      </c>
      <c r="F35" s="23" t="s">
        <v>584</v>
      </c>
      <c r="G35" s="23" t="s">
        <v>590</v>
      </c>
      <c r="H35" s="23"/>
      <c r="I35" s="6"/>
      <c r="J35" s="6"/>
      <c r="K35" s="6"/>
      <c r="L35" s="6"/>
      <c r="M35" s="6"/>
    </row>
    <row r="36" s="5" customFormat="1" ht="16.5" customHeight="1" spans="1:13">
      <c r="A36" s="28"/>
      <c r="B36" s="28"/>
      <c r="C36" s="13">
        <v>278</v>
      </c>
      <c r="D36" s="22" t="s">
        <v>578</v>
      </c>
      <c r="E36" s="29">
        <v>15.8</v>
      </c>
      <c r="F36" s="23" t="s">
        <v>591</v>
      </c>
      <c r="G36" s="23" t="s">
        <v>592</v>
      </c>
      <c r="H36" s="23"/>
      <c r="I36" s="6"/>
      <c r="J36" s="6"/>
      <c r="K36" s="6"/>
      <c r="L36" s="6"/>
      <c r="M36" s="6"/>
    </row>
    <row r="37" s="5" customFormat="1" ht="16.5" customHeight="1" spans="1:13">
      <c r="A37" s="28"/>
      <c r="B37" s="28"/>
      <c r="C37" s="13">
        <v>279</v>
      </c>
      <c r="D37" s="22" t="s">
        <v>593</v>
      </c>
      <c r="E37" s="29">
        <v>14.68</v>
      </c>
      <c r="F37" s="23" t="s">
        <v>594</v>
      </c>
      <c r="G37" s="23" t="s">
        <v>580</v>
      </c>
      <c r="H37" s="23"/>
      <c r="I37" s="6"/>
      <c r="J37" s="6"/>
      <c r="K37" s="6"/>
      <c r="L37" s="6"/>
      <c r="M37" s="6"/>
    </row>
    <row r="38" s="5" customFormat="1" ht="16.5" customHeight="1" spans="1:13">
      <c r="A38" s="28"/>
      <c r="B38" s="28"/>
      <c r="C38" s="13">
        <v>280</v>
      </c>
      <c r="D38" s="22" t="s">
        <v>595</v>
      </c>
      <c r="E38" s="29">
        <v>17</v>
      </c>
      <c r="F38" s="23" t="s">
        <v>596</v>
      </c>
      <c r="G38" s="23" t="s">
        <v>580</v>
      </c>
      <c r="H38" s="23"/>
      <c r="I38" s="6"/>
      <c r="J38" s="6"/>
      <c r="K38" s="6"/>
      <c r="L38" s="6"/>
      <c r="M38" s="6"/>
    </row>
    <row r="39" s="5" customFormat="1" ht="16.5" customHeight="1" spans="1:13">
      <c r="A39" s="23" t="s">
        <v>597</v>
      </c>
      <c r="B39" s="23" t="s">
        <v>598</v>
      </c>
      <c r="C39" s="13">
        <v>281</v>
      </c>
      <c r="D39" s="23" t="s">
        <v>599</v>
      </c>
      <c r="E39" s="29">
        <v>5.65</v>
      </c>
      <c r="F39" s="23" t="s">
        <v>600</v>
      </c>
      <c r="G39" s="23">
        <v>80</v>
      </c>
      <c r="H39" s="23"/>
      <c r="I39" s="6"/>
      <c r="J39" s="6"/>
      <c r="K39" s="6"/>
      <c r="L39" s="6"/>
      <c r="M39" s="6"/>
    </row>
    <row r="40" s="5" customFormat="1" ht="16.5" customHeight="1" spans="1:13">
      <c r="A40" s="23"/>
      <c r="B40" s="23"/>
      <c r="C40" s="13">
        <v>282</v>
      </c>
      <c r="D40" s="23" t="s">
        <v>601</v>
      </c>
      <c r="E40" s="29">
        <v>4.31</v>
      </c>
      <c r="F40" s="23"/>
      <c r="G40" s="23" t="s">
        <v>602</v>
      </c>
      <c r="H40" s="23"/>
      <c r="I40" s="6"/>
      <c r="J40" s="6"/>
      <c r="K40" s="6"/>
      <c r="L40" s="6"/>
      <c r="M40" s="6"/>
    </row>
    <row r="41" s="6" customFormat="1" ht="16.5" customHeight="1" spans="1:13">
      <c r="A41" s="30"/>
      <c r="B41" s="23"/>
      <c r="C41" s="13">
        <v>283</v>
      </c>
      <c r="D41" s="23" t="s">
        <v>603</v>
      </c>
      <c r="E41" s="29">
        <v>4.24</v>
      </c>
      <c r="F41" s="23"/>
      <c r="G41" s="23"/>
      <c r="H41" s="23"/>
    </row>
    <row r="42" s="5" customFormat="1" ht="16.5" customHeight="1" spans="1:13">
      <c r="A42" s="23"/>
      <c r="B42" s="23"/>
      <c r="C42" s="13">
        <v>284</v>
      </c>
      <c r="D42" s="23" t="s">
        <v>604</v>
      </c>
      <c r="E42" s="29">
        <v>4.66</v>
      </c>
      <c r="F42" s="23"/>
      <c r="G42" s="23"/>
      <c r="H42" s="23"/>
      <c r="I42" s="6"/>
      <c r="J42" s="6"/>
      <c r="K42" s="6"/>
      <c r="L42" s="6"/>
      <c r="M42" s="6"/>
    </row>
    <row r="43" s="5" customFormat="1" ht="16.5" customHeight="1" spans="1:13">
      <c r="A43" s="24" t="s">
        <v>605</v>
      </c>
      <c r="B43" s="24" t="s">
        <v>606</v>
      </c>
      <c r="C43" s="31">
        <v>285</v>
      </c>
      <c r="D43" s="23" t="s">
        <v>607</v>
      </c>
      <c r="E43" s="29">
        <v>6.12</v>
      </c>
      <c r="F43" s="23" t="s">
        <v>608</v>
      </c>
      <c r="G43" s="23" t="s">
        <v>609</v>
      </c>
      <c r="H43" s="23" t="s">
        <v>610</v>
      </c>
      <c r="I43" s="6"/>
      <c r="J43" s="6"/>
      <c r="K43" s="6"/>
      <c r="L43" s="6"/>
      <c r="M43" s="6"/>
    </row>
    <row r="44" s="5" customFormat="1" ht="16.5" customHeight="1" spans="1:13">
      <c r="A44" s="28"/>
      <c r="B44" s="28"/>
      <c r="C44" s="31">
        <v>286</v>
      </c>
      <c r="D44" s="23" t="s">
        <v>611</v>
      </c>
      <c r="E44" s="29">
        <v>5.09</v>
      </c>
      <c r="F44" s="23" t="s">
        <v>612</v>
      </c>
      <c r="G44" s="23" t="s">
        <v>613</v>
      </c>
      <c r="H44" s="23" t="s">
        <v>610</v>
      </c>
      <c r="I44" s="6"/>
      <c r="J44" s="6"/>
      <c r="K44" s="6"/>
      <c r="L44" s="6"/>
      <c r="M44" s="6"/>
    </row>
    <row r="45" s="5" customFormat="1" ht="16.5" customHeight="1" spans="1:13">
      <c r="A45" s="28"/>
      <c r="B45" s="28"/>
      <c r="C45" s="31">
        <v>287</v>
      </c>
      <c r="D45" s="23" t="s">
        <v>614</v>
      </c>
      <c r="E45" s="29" t="s">
        <v>615</v>
      </c>
      <c r="F45" s="23" t="s">
        <v>616</v>
      </c>
      <c r="G45" s="23" t="s">
        <v>617</v>
      </c>
      <c r="H45" s="23" t="s">
        <v>358</v>
      </c>
      <c r="I45" s="6"/>
      <c r="J45" s="6"/>
      <c r="K45" s="6"/>
      <c r="L45" s="6"/>
      <c r="M45" s="6"/>
    </row>
    <row r="46" s="5" customFormat="1" ht="16.5" customHeight="1" spans="1:13">
      <c r="A46" s="28"/>
      <c r="B46" s="28"/>
      <c r="C46" s="31">
        <v>288</v>
      </c>
      <c r="D46" s="23" t="s">
        <v>618</v>
      </c>
      <c r="E46" s="29">
        <v>5.9</v>
      </c>
      <c r="F46" s="23" t="s">
        <v>619</v>
      </c>
      <c r="G46" s="23" t="s">
        <v>620</v>
      </c>
      <c r="H46" s="23" t="s">
        <v>358</v>
      </c>
      <c r="I46" s="6"/>
      <c r="J46" s="6"/>
      <c r="K46" s="6"/>
      <c r="L46" s="6"/>
      <c r="M46" s="6"/>
    </row>
    <row r="47" s="5" customFormat="1" ht="16.5" customHeight="1" spans="1:13">
      <c r="A47" s="32"/>
      <c r="B47" s="32"/>
      <c r="C47" s="33">
        <v>289</v>
      </c>
      <c r="D47" s="34" t="s">
        <v>621</v>
      </c>
      <c r="E47" s="35" t="s">
        <v>622</v>
      </c>
      <c r="F47" s="36" t="s">
        <v>623</v>
      </c>
      <c r="G47" s="37"/>
      <c r="H47" s="38" t="s">
        <v>380</v>
      </c>
      <c r="I47" s="6"/>
      <c r="J47" s="6"/>
      <c r="K47" s="6"/>
      <c r="L47" s="6"/>
      <c r="M47" s="6"/>
    </row>
    <row r="48" s="5" customFormat="1" ht="34.15" customHeight="1" spans="1:13">
      <c r="A48" s="39"/>
      <c r="B48" s="40" t="s">
        <v>123</v>
      </c>
      <c r="C48" s="40"/>
      <c r="D48" s="40"/>
      <c r="E48" s="40"/>
      <c r="F48" s="40"/>
      <c r="G48" s="40"/>
      <c r="H48" s="40"/>
      <c r="I48" s="6"/>
      <c r="J48" s="6"/>
      <c r="K48" s="6"/>
      <c r="L48" s="6"/>
    </row>
  </sheetData>
  <mergeCells count="24">
    <mergeCell ref="A1:H1"/>
    <mergeCell ref="A2:H2"/>
    <mergeCell ref="B48:H48"/>
    <mergeCell ref="A4:A7"/>
    <mergeCell ref="A8:A19"/>
    <mergeCell ref="A20:A29"/>
    <mergeCell ref="A30:A38"/>
    <mergeCell ref="A39:A42"/>
    <mergeCell ref="A43:A47"/>
    <mergeCell ref="B4:B7"/>
    <mergeCell ref="B8:B19"/>
    <mergeCell ref="B20:B29"/>
    <mergeCell ref="B30:B38"/>
    <mergeCell ref="B39:B42"/>
    <mergeCell ref="B43:B47"/>
    <mergeCell ref="C4:C7"/>
    <mergeCell ref="C8:C19"/>
    <mergeCell ref="D8:D10"/>
    <mergeCell ref="D11:D13"/>
    <mergeCell ref="D14:D16"/>
    <mergeCell ref="D17:D19"/>
    <mergeCell ref="F20:F29"/>
    <mergeCell ref="G8:G16"/>
    <mergeCell ref="H20:H38"/>
  </mergeCells>
  <pageMargins left="0.59" right="0.708661417322835" top="0.748031496062992" bottom="0.748031496062992" header="0.31496062992126" footer="0.31496062992126"/>
  <pageSetup paperSize="9" scale="80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60" zoomScaleNormal="160" zoomScaleSheetLayoutView="60" workbookViewId="0">
      <selection activeCell="A3" sqref="A3"/>
    </sheetView>
  </sheetViews>
  <sheetFormatPr defaultColWidth="8.75454545454545" defaultRowHeight="14"/>
  <cols>
    <col min="1" max="1" width="89.5"/>
    <col min="2" max="2" width="8.87272727272727" customWidth="1"/>
    <col min="4" max="5" width="6.5"/>
    <col min="6" max="6" width="10.5"/>
    <col min="7" max="7" width="12.8727272727273"/>
  </cols>
  <sheetData>
    <row r="1" spans="1:21">
      <c r="A1" s="3" t="s">
        <v>624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1">
      <c r="A3" s="4"/>
      <c r="B3" s="4"/>
      <c r="C3" s="4"/>
      <c r="D3" s="4"/>
      <c r="E3" s="4"/>
      <c r="F3" s="4"/>
      <c r="G3" s="4"/>
    </row>
    <row r="4" spans="1:21">
      <c r="A4" s="4"/>
      <c r="B4" s="4"/>
      <c r="C4" s="4"/>
      <c r="D4" s="4"/>
      <c r="E4" s="4"/>
      <c r="F4" s="4"/>
      <c r="G4" s="4"/>
    </row>
    <row r="5" spans="1:21">
      <c r="A5" s="4"/>
      <c r="B5" s="4"/>
      <c r="C5" s="4"/>
      <c r="D5" s="4"/>
      <c r="E5" s="4"/>
      <c r="F5" s="4"/>
      <c r="G5" s="4"/>
    </row>
    <row r="6" spans="1:2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1">
      <c r="A7" s="4"/>
      <c r="B7" s="4"/>
      <c r="C7" s="4"/>
      <c r="D7" s="4"/>
      <c r="E7" s="4"/>
      <c r="F7" s="4"/>
      <c r="G7" s="4"/>
    </row>
    <row r="8" spans="1:21">
      <c r="A8" s="4"/>
      <c r="B8" s="4"/>
      <c r="C8" s="4"/>
      <c r="D8" s="4"/>
      <c r="E8" s="4"/>
      <c r="F8" s="4"/>
      <c r="G8" s="4"/>
    </row>
    <row r="9" spans="1:21">
      <c r="A9" s="4"/>
      <c r="B9" s="4"/>
      <c r="C9" s="4"/>
      <c r="D9" s="4"/>
      <c r="E9" s="4"/>
      <c r="F9" s="4"/>
      <c r="G9" s="4"/>
    </row>
    <row r="10" spans="1:21">
      <c r="A10" s="4"/>
      <c r="B10" s="4"/>
      <c r="C10" s="4"/>
      <c r="D10" s="4"/>
      <c r="E10" s="4"/>
      <c r="F10" s="4"/>
      <c r="G10" s="4"/>
    </row>
    <row r="11" spans="1:21">
      <c r="A11" s="4"/>
      <c r="B11" s="4"/>
      <c r="C11" s="4"/>
      <c r="D11" s="4"/>
      <c r="E11" s="4"/>
      <c r="F11" s="4"/>
      <c r="G11" s="4"/>
    </row>
    <row r="12" spans="1:21">
      <c r="A12" s="4"/>
      <c r="B12" s="4"/>
      <c r="C12" s="4"/>
      <c r="D12" s="4"/>
      <c r="E12" s="4"/>
      <c r="F12" s="4"/>
      <c r="G12" s="4"/>
    </row>
    <row r="13" spans="1:21">
      <c r="A13" s="4"/>
      <c r="B13" s="4"/>
      <c r="C13" s="4"/>
      <c r="D13" s="4"/>
      <c r="E13" s="4"/>
      <c r="F13" s="4"/>
      <c r="G13" s="4"/>
    </row>
    <row r="14" spans="1:21">
      <c r="A14" s="4"/>
      <c r="B14" s="4"/>
      <c r="C14" s="4"/>
      <c r="D14" s="4"/>
      <c r="E14" s="4"/>
      <c r="F14" s="4"/>
      <c r="G14" s="4"/>
    </row>
    <row r="15" spans="1:21">
      <c r="A15" s="4"/>
      <c r="B15" s="4"/>
      <c r="C15" s="4"/>
      <c r="D15" s="4"/>
      <c r="E15" s="4"/>
      <c r="F15" s="4"/>
      <c r="G15" s="4"/>
    </row>
    <row r="16" spans="1:21">
      <c r="A16" s="4"/>
      <c r="B16" s="4"/>
      <c r="C16" s="4"/>
      <c r="D16" s="4"/>
      <c r="E16" s="4"/>
      <c r="F16" s="4"/>
      <c r="G16" s="4"/>
    </row>
    <row r="17" spans="1:5">
      <c r="A17" s="4"/>
      <c r="B17" s="4"/>
      <c r="E17" s="4"/>
    </row>
  </sheetData>
  <pageMargins left="0.7" right="0.7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SheetLayoutView="60" workbookViewId="0">
      <selection activeCell="H3" sqref="H3:H8"/>
    </sheetView>
  </sheetViews>
  <sheetFormatPr defaultColWidth="8.75454545454545" defaultRowHeight="14" outlineLevelCol="7"/>
  <cols>
    <col min="2" max="2" width="13.8727272727273" customWidth="1"/>
    <col min="5" max="5" width="8.37272727272727" customWidth="1"/>
    <col min="6" max="6" width="7.87272727272727" customWidth="1"/>
    <col min="7" max="7" width="2.5" customWidth="1"/>
    <col min="8" max="8" width="19" customWidth="1"/>
  </cols>
  <sheetData>
    <row r="1" ht="50.65" customHeight="1" spans="2:8">
      <c r="B1" s="1" t="s">
        <v>625</v>
      </c>
      <c r="C1" s="2"/>
      <c r="D1" s="2"/>
      <c r="E1" s="1" t="s">
        <v>626</v>
      </c>
      <c r="F1" s="1" t="s">
        <v>627</v>
      </c>
      <c r="G1" s="1"/>
      <c r="H1" s="1" t="s">
        <v>628</v>
      </c>
    </row>
    <row r="2" spans="2:8">
      <c r="B2" t="s">
        <v>176</v>
      </c>
      <c r="E2">
        <f>INT(LEFT(B2,FIND("/",B2)-1)*0.85*100+0.5)/100</f>
        <v>59.08</v>
      </c>
      <c r="F2">
        <f>INT(RIGHT(B2,LEN(B2)-FIND("/",B2))*0.85*100+0.5)/100</f>
        <v>53.55</v>
      </c>
      <c r="H2" t="str">
        <f t="shared" ref="H2:H17" si="0">E2&amp;"/"&amp;F2</f>
        <v>59.08/53.55</v>
      </c>
    </row>
    <row r="3" spans="2:8">
      <c r="B3" t="s">
        <v>629</v>
      </c>
      <c r="E3" t="str">
        <f t="shared" ref="E3:E29" si="1">IFERROR(INT(LEFT(B3,FIND("/",B3)-1)*0.85*100+0.5)/100,"")</f>
        <v/>
      </c>
      <c r="F3">
        <f t="shared" ref="F3:F8" si="2">INT(RIGHT(B3,LEN(B3)-FIND("/",B3))*0.85*100+0.5)/100</f>
        <v>7.64</v>
      </c>
      <c r="H3" t="str">
        <f t="shared" si="0"/>
        <v>/7.64</v>
      </c>
    </row>
    <row r="4" spans="2:8">
      <c r="B4" t="s">
        <v>630</v>
      </c>
      <c r="E4" t="str">
        <f t="shared" si="1"/>
        <v/>
      </c>
      <c r="F4">
        <f t="shared" si="2"/>
        <v>7.86</v>
      </c>
      <c r="H4" t="str">
        <f t="shared" si="0"/>
        <v>/7.86</v>
      </c>
    </row>
    <row r="5" spans="2:8">
      <c r="B5" t="s">
        <v>631</v>
      </c>
      <c r="E5" t="str">
        <f t="shared" si="1"/>
        <v/>
      </c>
      <c r="F5">
        <f t="shared" si="2"/>
        <v>20.36</v>
      </c>
      <c r="H5" t="str">
        <f t="shared" si="0"/>
        <v>/20.36</v>
      </c>
    </row>
    <row r="6" spans="2:8">
      <c r="B6" t="s">
        <v>632</v>
      </c>
      <c r="E6" t="str">
        <f t="shared" si="1"/>
        <v/>
      </c>
      <c r="F6">
        <f t="shared" si="2"/>
        <v>14.4</v>
      </c>
      <c r="H6" t="str">
        <f t="shared" si="0"/>
        <v>/14.4</v>
      </c>
    </row>
    <row r="7" spans="2:8">
      <c r="B7" t="s">
        <v>633</v>
      </c>
      <c r="E7" t="str">
        <f t="shared" si="1"/>
        <v/>
      </c>
      <c r="F7">
        <f t="shared" si="2"/>
        <v>7.11</v>
      </c>
      <c r="H7" t="str">
        <f t="shared" si="0"/>
        <v>/7.11</v>
      </c>
    </row>
    <row r="8" spans="2:8">
      <c r="B8" t="s">
        <v>634</v>
      </c>
      <c r="E8" t="str">
        <f t="shared" si="1"/>
        <v/>
      </c>
      <c r="F8">
        <f t="shared" si="2"/>
        <v>19.43</v>
      </c>
      <c r="H8" t="str">
        <f t="shared" si="0"/>
        <v>/19.43</v>
      </c>
    </row>
    <row r="9" spans="2:8">
      <c r="B9" t="s">
        <v>635</v>
      </c>
      <c r="E9">
        <f t="shared" si="1"/>
        <v>49.22</v>
      </c>
      <c r="F9">
        <f t="shared" ref="F9:F17" si="3">INT(RIGHT(B9,LEN(B9)-FIND("/",B9))*0.85*100+0.5)/100</f>
        <v>52.28</v>
      </c>
      <c r="H9" t="str">
        <f t="shared" si="0"/>
        <v>49.22/52.28</v>
      </c>
    </row>
    <row r="10" spans="2:8">
      <c r="B10" t="s">
        <v>636</v>
      </c>
      <c r="E10">
        <f t="shared" si="1"/>
        <v>37.4</v>
      </c>
      <c r="F10">
        <f t="shared" si="3"/>
        <v>45.73</v>
      </c>
      <c r="H10" t="str">
        <f t="shared" si="0"/>
        <v>37.4/45.73</v>
      </c>
    </row>
    <row r="11" spans="2:8">
      <c r="B11" t="s">
        <v>637</v>
      </c>
      <c r="E11">
        <f t="shared" si="1"/>
        <v>27.03</v>
      </c>
      <c r="F11">
        <f t="shared" si="3"/>
        <v>22.78</v>
      </c>
      <c r="H11" t="str">
        <f t="shared" si="0"/>
        <v>27.03/22.78</v>
      </c>
    </row>
    <row r="12" spans="2:8">
      <c r="B12" t="s">
        <v>638</v>
      </c>
      <c r="E12">
        <f t="shared" si="1"/>
        <v>26.18</v>
      </c>
      <c r="F12">
        <f t="shared" si="3"/>
        <v>21.93</v>
      </c>
      <c r="H12" t="str">
        <f t="shared" si="0"/>
        <v>26.18/21.93</v>
      </c>
    </row>
    <row r="13" spans="2:8">
      <c r="B13" t="s">
        <v>639</v>
      </c>
      <c r="E13">
        <f t="shared" si="1"/>
        <v>23.63</v>
      </c>
      <c r="F13">
        <f t="shared" si="3"/>
        <v>19.38</v>
      </c>
      <c r="H13" t="str">
        <f t="shared" si="0"/>
        <v>23.63/19.38</v>
      </c>
    </row>
    <row r="14" spans="2:8">
      <c r="B14" t="s">
        <v>640</v>
      </c>
      <c r="E14">
        <f t="shared" si="1"/>
        <v>32.13</v>
      </c>
      <c r="F14">
        <f t="shared" si="3"/>
        <v>27.03</v>
      </c>
      <c r="H14" t="str">
        <f t="shared" si="0"/>
        <v>32.13/27.03</v>
      </c>
    </row>
    <row r="15" spans="2:8">
      <c r="B15" t="s">
        <v>641</v>
      </c>
      <c r="E15">
        <f t="shared" si="1"/>
        <v>22.78</v>
      </c>
      <c r="F15">
        <f t="shared" si="3"/>
        <v>18.53</v>
      </c>
      <c r="H15" t="str">
        <f t="shared" si="0"/>
        <v>22.78/18.53</v>
      </c>
    </row>
    <row r="16" spans="2:8">
      <c r="B16" t="s">
        <v>642</v>
      </c>
      <c r="E16">
        <f t="shared" si="1"/>
        <v>3.83</v>
      </c>
      <c r="F16">
        <f t="shared" si="3"/>
        <v>13.86</v>
      </c>
      <c r="H16" t="str">
        <f t="shared" si="0"/>
        <v>3.83/13.86</v>
      </c>
    </row>
    <row r="17" spans="1:8">
      <c r="B17" t="s">
        <v>643</v>
      </c>
      <c r="E17">
        <f t="shared" si="1"/>
        <v>14.37</v>
      </c>
      <c r="F17">
        <f t="shared" si="3"/>
        <v>9.27</v>
      </c>
      <c r="H17" t="str">
        <f t="shared" si="0"/>
        <v>14.37/9.27</v>
      </c>
    </row>
    <row r="18" spans="1:8">
      <c r="A18" t="s">
        <v>128</v>
      </c>
      <c r="B18" t="s">
        <v>644</v>
      </c>
      <c r="E18">
        <f t="shared" si="1"/>
        <v>2.19</v>
      </c>
      <c r="F18" t="str">
        <f t="shared" ref="F18:F29" si="4">IFERROR(INT(RIGHT(B18,LEN(B18)-FIND("/",B18))*0.85*100+0.5)/100,"")</f>
        <v/>
      </c>
      <c r="H18" t="str">
        <f t="shared" ref="H18:H29" si="5">E18&amp;"/"&amp;F18</f>
        <v>2.19/</v>
      </c>
    </row>
    <row r="19" spans="1:8">
      <c r="A19" t="s">
        <v>131</v>
      </c>
      <c r="B19" t="s">
        <v>645</v>
      </c>
      <c r="E19">
        <f t="shared" si="1"/>
        <v>18.69</v>
      </c>
      <c r="F19" t="str">
        <f t="shared" si="4"/>
        <v/>
      </c>
      <c r="H19" t="str">
        <f t="shared" si="5"/>
        <v>18.69/</v>
      </c>
    </row>
    <row r="20" spans="1:8">
      <c r="A20" t="s">
        <v>133</v>
      </c>
      <c r="B20" t="s">
        <v>644</v>
      </c>
      <c r="E20">
        <f t="shared" si="1"/>
        <v>2.19</v>
      </c>
      <c r="F20" t="str">
        <f t="shared" si="4"/>
        <v/>
      </c>
      <c r="H20" t="str">
        <f t="shared" si="5"/>
        <v>2.19/</v>
      </c>
    </row>
    <row r="21" spans="1:8">
      <c r="A21" t="s">
        <v>135</v>
      </c>
      <c r="B21" t="s">
        <v>646</v>
      </c>
      <c r="E21">
        <f t="shared" si="1"/>
        <v>5.93</v>
      </c>
      <c r="F21" t="str">
        <f t="shared" si="4"/>
        <v/>
      </c>
      <c r="H21" t="str">
        <f t="shared" si="5"/>
        <v>5.93/</v>
      </c>
    </row>
    <row r="22" spans="1:8">
      <c r="A22" t="s">
        <v>137</v>
      </c>
      <c r="B22" t="s">
        <v>646</v>
      </c>
      <c r="E22">
        <f t="shared" si="1"/>
        <v>5.93</v>
      </c>
      <c r="F22" t="str">
        <f t="shared" si="4"/>
        <v/>
      </c>
      <c r="H22" t="str">
        <f t="shared" si="5"/>
        <v>5.93/</v>
      </c>
    </row>
    <row r="23" spans="1:8">
      <c r="A23" t="s">
        <v>139</v>
      </c>
      <c r="B23" t="s">
        <v>647</v>
      </c>
      <c r="E23">
        <f t="shared" si="1"/>
        <v>8.48</v>
      </c>
      <c r="F23" t="str">
        <f t="shared" si="4"/>
        <v/>
      </c>
      <c r="H23" t="str">
        <f t="shared" si="5"/>
        <v>8.48/</v>
      </c>
    </row>
    <row r="24" spans="1:8">
      <c r="A24" t="s">
        <v>141</v>
      </c>
      <c r="B24" t="s">
        <v>142</v>
      </c>
      <c r="E24">
        <f t="shared" si="1"/>
        <v>6.38</v>
      </c>
      <c r="F24" t="str">
        <f t="shared" si="4"/>
        <v/>
      </c>
      <c r="H24" t="str">
        <f t="shared" si="5"/>
        <v>6.38/</v>
      </c>
    </row>
    <row r="25" spans="1:8">
      <c r="A25" t="s">
        <v>143</v>
      </c>
      <c r="B25" t="s">
        <v>648</v>
      </c>
      <c r="E25">
        <f t="shared" si="1"/>
        <v>6.16</v>
      </c>
      <c r="F25" t="str">
        <f t="shared" si="4"/>
        <v/>
      </c>
      <c r="H25" t="str">
        <f t="shared" si="5"/>
        <v>6.16/</v>
      </c>
    </row>
    <row r="26" spans="1:8">
      <c r="A26" t="s">
        <v>145</v>
      </c>
      <c r="B26" t="s">
        <v>646</v>
      </c>
      <c r="E26">
        <f t="shared" si="1"/>
        <v>5.93</v>
      </c>
      <c r="F26" t="str">
        <f t="shared" si="4"/>
        <v/>
      </c>
      <c r="H26" t="str">
        <f t="shared" si="5"/>
        <v>5.93/</v>
      </c>
    </row>
    <row r="27" spans="1:8">
      <c r="A27" t="s">
        <v>146</v>
      </c>
      <c r="B27" t="s">
        <v>647</v>
      </c>
      <c r="E27">
        <f t="shared" si="1"/>
        <v>8.48</v>
      </c>
      <c r="F27" t="str">
        <f t="shared" si="4"/>
        <v/>
      </c>
      <c r="H27" t="str">
        <f t="shared" si="5"/>
        <v>8.48/</v>
      </c>
    </row>
    <row r="28" spans="1:8">
      <c r="A28" t="s">
        <v>148</v>
      </c>
      <c r="B28" t="s">
        <v>649</v>
      </c>
      <c r="E28">
        <f t="shared" si="1"/>
        <v>6.78</v>
      </c>
      <c r="F28" t="str">
        <f t="shared" si="4"/>
        <v/>
      </c>
      <c r="H28" t="str">
        <f t="shared" si="5"/>
        <v>6.78/</v>
      </c>
    </row>
    <row r="29" spans="1:8">
      <c r="A29" t="s">
        <v>149</v>
      </c>
      <c r="B29" t="s">
        <v>650</v>
      </c>
      <c r="E29">
        <f t="shared" si="1"/>
        <v>1.28</v>
      </c>
      <c r="F29" t="str">
        <f t="shared" si="4"/>
        <v/>
      </c>
      <c r="H29" t="str">
        <f t="shared" si="5"/>
        <v>1.28/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蔬菜类</vt:lpstr>
      <vt:lpstr>肉制品</vt:lpstr>
      <vt:lpstr>调料干货</vt:lpstr>
      <vt:lpstr>杂粮水果奶制品</vt:lpstr>
      <vt:lpstr>Sheet1</vt:lpstr>
      <vt:lpstr>特殊数据处理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jckth</dc:creator>
  <cp:lastModifiedBy>啦啦</cp:lastModifiedBy>
  <dcterms:created xsi:type="dcterms:W3CDTF">2017-08-30T09:07:16Z</dcterms:created>
  <cp:lastPrinted>2025-05-14T01:38:50Z</cp:lastPrinted>
  <dcterms:modified xsi:type="dcterms:W3CDTF">2026-01-14T06:44:41Z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C5DF8CD7B143422A9E0AF287E5678715_13</vt:lpwstr>
  </property>
  <property fmtid="{D5CDD505-2E9C-101B-9397-08002B2CF9AE}" pid="4" name="CalculationRule">
    <vt:i4>0</vt:i4>
  </property>
</Properties>
</file>