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145" windowHeight="9675"/>
  </bookViews>
  <sheets>
    <sheet name="备案表" sheetId="1" r:id="rId1"/>
  </sheets>
  <definedNames>
    <definedName name="_xlnm._FilterDatabase" localSheetId="0" hidden="1">备案表!$A$2:$M$13</definedName>
    <definedName name="_xlnm.Print_Titles" localSheetId="0">备案表!$3:$4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" i="1"/>
</calcChain>
</file>

<file path=xl/sharedStrings.xml><?xml version="1.0" encoding="utf-8"?>
<sst xmlns="http://schemas.openxmlformats.org/spreadsheetml/2006/main" count="116" uniqueCount="60">
  <si>
    <t>附件</t>
  </si>
  <si>
    <t>‘</t>
  </si>
  <si>
    <t>序号</t>
  </si>
  <si>
    <t>项目类别</t>
  </si>
  <si>
    <t>项目名称</t>
  </si>
  <si>
    <t>项目归属</t>
  </si>
  <si>
    <t>所属市</t>
  </si>
  <si>
    <t>所属县区</t>
  </si>
  <si>
    <t>主要建设内容及规模</t>
  </si>
  <si>
    <t>项目建设地点</t>
  </si>
  <si>
    <t>项目性质（新建、改建）</t>
  </si>
  <si>
    <t>核定补助金额
（万元）</t>
  </si>
  <si>
    <t>是否纳入省太湖综合治理规划2021—2035年）</t>
  </si>
  <si>
    <t>对应项目名称</t>
  </si>
  <si>
    <t>是否纳入年度目标任务书</t>
  </si>
  <si>
    <t>城镇污水收集处理工程</t>
  </si>
  <si>
    <t>马镇城市更新道路建设配套管网建设项目</t>
  </si>
  <si>
    <r>
      <rPr>
        <sz val="11"/>
        <color theme="1"/>
        <rFont val="宋体"/>
        <family val="3"/>
        <charset val="134"/>
      </rPr>
      <t>是</t>
    </r>
  </si>
  <si>
    <r>
      <rPr>
        <sz val="11"/>
        <color theme="1"/>
        <rFont val="宋体"/>
        <family val="3"/>
        <charset val="134"/>
      </rPr>
      <t>江阴市市政污水管网新改建工程</t>
    </r>
  </si>
  <si>
    <r>
      <rPr>
        <sz val="11"/>
        <color rgb="FF000000"/>
        <rFont val="宋体"/>
        <family val="3"/>
        <charset val="134"/>
      </rPr>
      <t>江阴市市政污水管网新改建工程</t>
    </r>
  </si>
  <si>
    <r>
      <rPr>
        <sz val="11"/>
        <color theme="1"/>
        <rFont val="宋体"/>
        <family val="3"/>
        <charset val="134"/>
      </rPr>
      <t>无锡市</t>
    </r>
  </si>
  <si>
    <r>
      <rPr>
        <sz val="11"/>
        <color theme="1"/>
        <rFont val="宋体"/>
        <family val="3"/>
        <charset val="134"/>
      </rPr>
      <t>江阴市</t>
    </r>
  </si>
  <si>
    <t>对江阴市徐霞客镇8条市政道路进行配套管网建设，并进行污水管网改造(北渚污水泵站-红星污水泵站)。项目涉及污水管网10731米，其中随道路建设污水管网5296米，改造污水管网5435米。</t>
  </si>
  <si>
    <t>江阴市徐霞客镇</t>
  </si>
  <si>
    <t>改建</t>
  </si>
  <si>
    <t>江阴国家高新区城市生命线隐患修复工程</t>
  </si>
  <si>
    <r>
      <rPr>
        <sz val="11"/>
        <color theme="1"/>
        <rFont val="宋体"/>
        <family val="3"/>
        <charset val="134"/>
      </rPr>
      <t>江阴市污水处理提质增效达标区扩面工程</t>
    </r>
  </si>
  <si>
    <r>
      <rPr>
        <sz val="11"/>
        <color theme="1"/>
        <rFont val="宋体"/>
        <family val="3"/>
        <charset val="134"/>
      </rPr>
      <t>项目主要对排查的超过</t>
    </r>
    <r>
      <rPr>
        <sz val="11"/>
        <color theme="1"/>
        <rFont val="Times New Roman"/>
        <family val="1"/>
      </rPr>
      <t>2000</t>
    </r>
    <r>
      <rPr>
        <sz val="11"/>
        <color theme="1"/>
        <rFont val="宋体"/>
        <family val="3"/>
        <charset val="134"/>
      </rPr>
      <t>个影响生产生活的地下管网缺陷隐患实施修复，包括局部树脂修复、钢内衬修复、紫外光</t>
    </r>
    <r>
      <rPr>
        <sz val="11"/>
        <color theme="1"/>
        <rFont val="Times New Roman"/>
        <family val="1"/>
      </rPr>
      <t>CIPP</t>
    </r>
    <r>
      <rPr>
        <sz val="11"/>
        <color theme="1"/>
        <rFont val="宋体"/>
        <family val="3"/>
        <charset val="134"/>
      </rPr>
      <t>、开挖换管、工程性治理、增设检查井等工作。</t>
    </r>
  </si>
  <si>
    <r>
      <rPr>
        <sz val="11"/>
        <color theme="1"/>
        <rFont val="宋体"/>
        <family val="3"/>
        <charset val="134"/>
      </rPr>
      <t>江阴市城东街道全域</t>
    </r>
  </si>
  <si>
    <r>
      <rPr>
        <sz val="11"/>
        <color theme="1"/>
        <rFont val="Times New Roman"/>
        <family val="1"/>
      </rPr>
      <t>2025</t>
    </r>
    <r>
      <rPr>
        <sz val="11"/>
        <color theme="1"/>
        <rFont val="宋体"/>
        <family val="3"/>
        <charset val="134"/>
      </rPr>
      <t>年徐霞客镇提质增效排水达标区建设项目</t>
    </r>
  </si>
  <si>
    <r>
      <rPr>
        <sz val="11"/>
        <color theme="1"/>
        <rFont val="宋体"/>
        <family val="3"/>
        <charset val="134"/>
      </rPr>
      <t>该项目主要建设内容包括江阴市徐霞客镇璜塘片区</t>
    </r>
    <r>
      <rPr>
        <sz val="11"/>
        <color theme="1"/>
        <rFont val="Times New Roman"/>
        <family val="1"/>
      </rPr>
      <t xml:space="preserve"> 10 </t>
    </r>
    <r>
      <rPr>
        <sz val="11"/>
        <color theme="1"/>
        <rFont val="宋体"/>
        <family val="3"/>
        <charset val="134"/>
      </rPr>
      <t>个区块、马镇片区</t>
    </r>
    <r>
      <rPr>
        <sz val="11"/>
        <color theme="1"/>
        <rFont val="Times New Roman"/>
        <family val="1"/>
      </rPr>
      <t>7</t>
    </r>
    <r>
      <rPr>
        <sz val="11"/>
        <color theme="1"/>
        <rFont val="宋体"/>
        <family val="3"/>
        <charset val="134"/>
      </rPr>
      <t>个区块和峭岐片区</t>
    </r>
    <r>
      <rPr>
        <sz val="11"/>
        <color theme="1"/>
        <rFont val="Times New Roman"/>
        <family val="1"/>
      </rPr>
      <t>8</t>
    </r>
    <r>
      <rPr>
        <sz val="11"/>
        <color theme="1"/>
        <rFont val="宋体"/>
        <family val="3"/>
        <charset val="134"/>
      </rPr>
      <t>个区块的提质增效排水达标区建设，共覆盖面积</t>
    </r>
    <r>
      <rPr>
        <sz val="11"/>
        <color theme="1"/>
        <rFont val="Times New Roman"/>
        <family val="1"/>
      </rPr>
      <t xml:space="preserve"> 4.08 </t>
    </r>
    <r>
      <rPr>
        <sz val="11"/>
        <color theme="1"/>
        <rFont val="宋体"/>
        <family val="3"/>
        <charset val="134"/>
      </rPr>
      <t>平方千米。其中，璜塘片区</t>
    </r>
    <r>
      <rPr>
        <sz val="11"/>
        <color theme="1"/>
        <rFont val="Times New Roman"/>
        <family val="1"/>
      </rPr>
      <t xml:space="preserve"> 1.49 </t>
    </r>
    <r>
      <rPr>
        <sz val="11"/>
        <color theme="1"/>
        <rFont val="宋体"/>
        <family val="3"/>
        <charset val="134"/>
      </rPr>
      <t>平方千米、马镇片区</t>
    </r>
    <r>
      <rPr>
        <sz val="11"/>
        <color theme="1"/>
        <rFont val="Times New Roman"/>
        <family val="1"/>
      </rPr>
      <t xml:space="preserve"> 1.47 </t>
    </r>
    <r>
      <rPr>
        <sz val="11"/>
        <color theme="1"/>
        <rFont val="宋体"/>
        <family val="3"/>
        <charset val="134"/>
      </rPr>
      <t>平方千米、峭岐片区</t>
    </r>
    <r>
      <rPr>
        <sz val="11"/>
        <color theme="1"/>
        <rFont val="Times New Roman"/>
        <family val="1"/>
      </rPr>
      <t xml:space="preserve"> 1.12 </t>
    </r>
    <r>
      <rPr>
        <sz val="11"/>
        <color theme="1"/>
        <rFont val="宋体"/>
        <family val="3"/>
        <charset val="134"/>
      </rPr>
      <t>平方千米。项目涉及污水管网共计</t>
    </r>
    <r>
      <rPr>
        <sz val="11"/>
        <color theme="1"/>
        <rFont val="Times New Roman"/>
        <family val="1"/>
      </rPr>
      <t xml:space="preserve"> 11017.67 </t>
    </r>
    <r>
      <rPr>
        <sz val="11"/>
        <color theme="1"/>
        <rFont val="宋体"/>
        <family val="3"/>
        <charset val="134"/>
      </rPr>
      <t>米。</t>
    </r>
  </si>
  <si>
    <r>
      <rPr>
        <sz val="11"/>
        <color theme="1"/>
        <rFont val="宋体"/>
        <family val="3"/>
        <charset val="134"/>
      </rPr>
      <t>改建</t>
    </r>
  </si>
  <si>
    <t>江阴国家级高新区（周庄片区）供排水提质增效一体化工程（一期）</t>
  </si>
  <si>
    <t>对周庄镇范围内的市政雨污水主管网进行“四位一体”检测工作；光辉路、滨河路等12条道路排水管网修复及更新提升工程；长青路、卧龙湖路等10条道路下污水管网重新铺设工程；华宏世纪苑雨污分流工程。</t>
  </si>
  <si>
    <r>
      <rPr>
        <sz val="11"/>
        <color theme="1"/>
        <rFont val="宋体"/>
        <family val="3"/>
        <charset val="134"/>
      </rPr>
      <t>江阴市周庄镇</t>
    </r>
  </si>
  <si>
    <r>
      <rPr>
        <sz val="11"/>
        <color theme="1"/>
        <rFont val="宋体"/>
        <family val="3"/>
        <charset val="134"/>
      </rPr>
      <t>新建</t>
    </r>
  </si>
  <si>
    <t>霞客湾功能区祝塘片供排水提质增效一体化项目（一期、二期）</t>
  </si>
  <si>
    <r>
      <rPr>
        <sz val="11"/>
        <color theme="1"/>
        <rFont val="宋体"/>
        <family val="3"/>
        <charset val="134"/>
      </rPr>
      <t>祝塘</t>
    </r>
  </si>
  <si>
    <t>对文林南街、五房村、富贝路北侧私房、等区域的管网进行整改提长。主要包括污水工程：管网3091米及配套附属工程。</t>
  </si>
  <si>
    <r>
      <rPr>
        <sz val="11"/>
        <color theme="1"/>
        <rFont val="宋体"/>
        <family val="3"/>
        <charset val="134"/>
      </rPr>
      <t>江阴市祝塘镇</t>
    </r>
  </si>
  <si>
    <t>农业农村污染治理工程</t>
  </si>
  <si>
    <t>江阴市农村生活污水治理提质增效工程</t>
  </si>
  <si>
    <r>
      <rPr>
        <sz val="11"/>
        <color theme="1"/>
        <rFont val="宋体"/>
        <family val="3"/>
        <charset val="134"/>
      </rPr>
      <t>江阴市农村生活污水治理工程</t>
    </r>
  </si>
  <si>
    <t>本项目对江阴市相关乡镇和街道，共计 200 套一体化污水处理设施进行纳管改造，其中涉及月城镇5套，徐霞客镇 13 套，周庄镇 23 套，祝塘镇 65 套，长泾镇 74 套，华士镇20 套。将本市农村地区分散产生的生活污水通过城镇管网系统进行收集，并统一输送至城镇污水处理厂进行处理实现农村污水的有效治理。</t>
  </si>
  <si>
    <t>江阴市</t>
  </si>
  <si>
    <t>重点工业污染源综合治理工程</t>
  </si>
  <si>
    <t>江阴市峭岐绿色印染智造园园区环境基础设施提升改造工程</t>
  </si>
  <si>
    <r>
      <rPr>
        <sz val="11"/>
        <color theme="1"/>
        <rFont val="宋体"/>
        <family val="3"/>
        <charset val="134"/>
      </rPr>
      <t>江阴市峭岐绿色印染智造园园区环境基础设施提升改造工程</t>
    </r>
  </si>
  <si>
    <t>对江阴市峭岐绿色印染智造园园区内污水管网、初期雨水管网等环境基础设施进行提升改造:管网建设总长度 3604 m，其中污水管网2694 m、初期雨水管网 862 m、中水回用管网 48 m及配套设施。</t>
  </si>
  <si>
    <t>排污口规范化整治工程</t>
  </si>
  <si>
    <t>白子港整治工程</t>
  </si>
  <si>
    <t>是</t>
  </si>
  <si>
    <t>无锡市</t>
  </si>
  <si>
    <t>本次工程建设内容包括:①河道生态修复工程，新建护岸1936m、河道基底修复3000m3、设置拦污浮排1个、水面清杂和岸坡生态修整800m;②控源截污工程，新建污水管网264m、截污井4座、检查井7座;③陆域缓冲带修复，岸带生态修整912m、护坡植物种植1912m、生态缓冲带植物种植3008m2以及配套工程;④其他工程附属工程。</t>
  </si>
  <si>
    <t>江阴市新桥镇</t>
  </si>
  <si>
    <t>新建</t>
  </si>
  <si>
    <t>创新河西新河水系沟通及河道生态缓冲带建设</t>
  </si>
  <si>
    <t>江阴市申港街道</t>
  </si>
  <si>
    <t>2025年省级太湖治理专项切块地方资金安排方案备案表</t>
    <phoneticPr fontId="11" type="noConversion"/>
  </si>
  <si>
    <t>本次申报建设内容不含控源截污管网建设工程，具体包括:①河道生态修复工程，修复河道基底约2.8万立方，沟通河道约1.495km；河道生态修整长度约1.855km，新建护岸约3.308km新建1座补水泵站；②生态缓冲带建设，建设生态缓冲带约1672.23m，生态缓冲带面积共计约45601.88平方；对创新河周边约10万平方范围进行生态环境治理；③配套工程。</t>
    <phoneticPr fontId="1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</si>
</sst>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3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1"/>
      <color theme="1"/>
      <name val="方正黑体_GBK"/>
      <charset val="134"/>
    </font>
    <font>
      <sz val="16"/>
      <color theme="1"/>
      <name val="方正黑体_GBK"/>
      <charset val="134"/>
    </font>
    <font>
      <sz val="22"/>
      <color theme="1"/>
      <name val="方正小标宋_GBK"/>
      <charset val="134"/>
    </font>
    <font>
      <sz val="22"/>
      <color theme="1"/>
      <name val="方正大标宋_GBK"/>
      <charset val="134"/>
    </font>
    <font>
      <sz val="11"/>
      <color rgb="FF000000"/>
      <name val="Times New Roman"/>
      <family val="1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22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176" fontId="0" fillId="0" borderId="0" xfId="0" applyNumberFormat="1">
      <alignment vertical="center"/>
    </xf>
    <xf numFmtId="0" fontId="10" fillId="0" borderId="1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/>
    </xf>
    <xf numFmtId="0" fontId="12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4"/>
  <sheetViews>
    <sheetView tabSelected="1" view="pageBreakPreview" topLeftCell="A10" zoomScale="70" zoomScaleNormal="55" workbookViewId="0">
      <pane xSplit="10" topLeftCell="M1" activePane="topRight" state="frozen"/>
      <selection pane="topRight" activeCell="J13" sqref="J13"/>
    </sheetView>
  </sheetViews>
  <sheetFormatPr defaultColWidth="9" defaultRowHeight="14.25"/>
  <cols>
    <col min="1" max="1" width="5.75" customWidth="1"/>
    <col min="2" max="2" width="12.375" customWidth="1"/>
    <col min="3" max="3" width="16.75" customWidth="1"/>
    <col min="4" max="4" width="11" hidden="1" customWidth="1"/>
    <col min="5" max="5" width="9" hidden="1" customWidth="1"/>
    <col min="6" max="6" width="8.75" hidden="1" customWidth="1"/>
    <col min="7" max="7" width="10.25" hidden="1" customWidth="1"/>
    <col min="8" max="8" width="8.625" hidden="1" customWidth="1"/>
    <col min="9" max="9" width="8.875" hidden="1" customWidth="1"/>
    <col min="10" max="10" width="68.375" style="6" customWidth="1"/>
    <col min="11" max="11" width="15.75" customWidth="1"/>
    <col min="12" max="12" width="10.375" customWidth="1"/>
    <col min="13" max="13" width="13.875" customWidth="1"/>
  </cols>
  <sheetData>
    <row r="1" spans="1:13" ht="24.9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M1" t="s">
        <v>1</v>
      </c>
    </row>
    <row r="2" spans="1:13" ht="48.95" customHeight="1">
      <c r="A2" s="17" t="s">
        <v>58</v>
      </c>
      <c r="B2" s="18"/>
      <c r="C2" s="19"/>
      <c r="D2" s="19"/>
      <c r="E2" s="19"/>
      <c r="F2" s="19"/>
      <c r="G2" s="19"/>
      <c r="H2" s="19"/>
      <c r="I2" s="19"/>
      <c r="J2" s="20"/>
      <c r="K2" s="19"/>
      <c r="L2" s="19"/>
      <c r="M2" s="19"/>
    </row>
    <row r="3" spans="1:13" s="4" customFormat="1" ht="24.95" customHeight="1">
      <c r="A3" s="21" t="s">
        <v>2</v>
      </c>
      <c r="B3" s="21" t="s">
        <v>3</v>
      </c>
      <c r="C3" s="21" t="s">
        <v>4</v>
      </c>
      <c r="D3" s="21" t="s">
        <v>5</v>
      </c>
      <c r="E3" s="21"/>
      <c r="F3" s="21"/>
      <c r="G3" s="21"/>
      <c r="H3" s="21" t="s">
        <v>6</v>
      </c>
      <c r="I3" s="21" t="s">
        <v>7</v>
      </c>
      <c r="J3" s="21" t="s">
        <v>8</v>
      </c>
      <c r="K3" s="21" t="s">
        <v>9</v>
      </c>
      <c r="L3" s="21" t="s">
        <v>10</v>
      </c>
      <c r="M3" s="21" t="s">
        <v>11</v>
      </c>
    </row>
    <row r="4" spans="1:13" s="4" customFormat="1" ht="42.95" customHeight="1">
      <c r="A4" s="21"/>
      <c r="B4" s="21"/>
      <c r="C4" s="21"/>
      <c r="D4" s="7" t="s">
        <v>12</v>
      </c>
      <c r="E4" s="7" t="s">
        <v>13</v>
      </c>
      <c r="F4" s="7" t="s">
        <v>14</v>
      </c>
      <c r="G4" s="7" t="s">
        <v>13</v>
      </c>
      <c r="H4" s="21"/>
      <c r="I4" s="21"/>
      <c r="J4" s="21"/>
      <c r="K4" s="21"/>
      <c r="L4" s="21"/>
      <c r="M4" s="21"/>
    </row>
    <row r="5" spans="1:13" s="5" customFormat="1" ht="81" customHeight="1">
      <c r="A5" s="2">
        <v>1</v>
      </c>
      <c r="B5" s="1" t="s">
        <v>15</v>
      </c>
      <c r="C5" s="1" t="s">
        <v>16</v>
      </c>
      <c r="D5" s="2" t="s">
        <v>17</v>
      </c>
      <c r="E5" s="2" t="s">
        <v>18</v>
      </c>
      <c r="F5" s="2" t="s">
        <v>17</v>
      </c>
      <c r="G5" s="8" t="s">
        <v>19</v>
      </c>
      <c r="H5" s="2" t="s">
        <v>20</v>
      </c>
      <c r="I5" s="2" t="s">
        <v>21</v>
      </c>
      <c r="J5" s="9" t="s">
        <v>22</v>
      </c>
      <c r="K5" s="1" t="s">
        <v>23</v>
      </c>
      <c r="L5" s="1" t="s">
        <v>24</v>
      </c>
      <c r="M5" s="10">
        <v>356.06847551999999</v>
      </c>
    </row>
    <row r="6" spans="1:13" s="5" customFormat="1" ht="81" customHeight="1">
      <c r="A6" s="2">
        <v>2</v>
      </c>
      <c r="B6" s="1" t="s">
        <v>15</v>
      </c>
      <c r="C6" s="1" t="s">
        <v>25</v>
      </c>
      <c r="D6" s="3" t="s">
        <v>17</v>
      </c>
      <c r="E6" s="2" t="s">
        <v>26</v>
      </c>
      <c r="F6" s="3" t="s">
        <v>17</v>
      </c>
      <c r="G6" s="3" t="s">
        <v>26</v>
      </c>
      <c r="H6" s="2" t="s">
        <v>20</v>
      </c>
      <c r="I6" s="2" t="s">
        <v>21</v>
      </c>
      <c r="J6" s="9" t="s">
        <v>27</v>
      </c>
      <c r="K6" s="2" t="s">
        <v>28</v>
      </c>
      <c r="L6" s="1" t="s">
        <v>24</v>
      </c>
      <c r="M6" s="10">
        <v>972.67751353599999</v>
      </c>
    </row>
    <row r="7" spans="1:13" s="5" customFormat="1" ht="143.1" customHeight="1">
      <c r="A7" s="2">
        <v>3</v>
      </c>
      <c r="B7" s="1" t="s">
        <v>15</v>
      </c>
      <c r="C7" s="2" t="s">
        <v>29</v>
      </c>
      <c r="D7" s="3" t="s">
        <v>17</v>
      </c>
      <c r="E7" s="2" t="s">
        <v>26</v>
      </c>
      <c r="F7" s="2" t="s">
        <v>17</v>
      </c>
      <c r="G7" s="3" t="s">
        <v>26</v>
      </c>
      <c r="H7" s="2" t="s">
        <v>20</v>
      </c>
      <c r="I7" s="2" t="s">
        <v>21</v>
      </c>
      <c r="J7" s="9" t="s">
        <v>30</v>
      </c>
      <c r="K7" s="1" t="s">
        <v>23</v>
      </c>
      <c r="L7" s="2" t="s">
        <v>31</v>
      </c>
      <c r="M7" s="10">
        <v>125.81180448000001</v>
      </c>
    </row>
    <row r="8" spans="1:13" s="5" customFormat="1" ht="105.95" customHeight="1">
      <c r="A8" s="2">
        <v>4</v>
      </c>
      <c r="B8" s="1" t="s">
        <v>15</v>
      </c>
      <c r="C8" s="1" t="s">
        <v>32</v>
      </c>
      <c r="D8" s="3" t="s">
        <v>17</v>
      </c>
      <c r="E8" s="2" t="s">
        <v>26</v>
      </c>
      <c r="F8" s="3" t="s">
        <v>17</v>
      </c>
      <c r="G8" s="3" t="s">
        <v>26</v>
      </c>
      <c r="H8" s="2" t="s">
        <v>20</v>
      </c>
      <c r="I8" s="2" t="s">
        <v>21</v>
      </c>
      <c r="J8" s="9" t="s">
        <v>33</v>
      </c>
      <c r="K8" s="2" t="s">
        <v>34</v>
      </c>
      <c r="L8" s="3" t="s">
        <v>35</v>
      </c>
      <c r="M8" s="10">
        <v>553.75517632000003</v>
      </c>
    </row>
    <row r="9" spans="1:13" s="5" customFormat="1" ht="71.099999999999994" customHeight="1">
      <c r="A9" s="2">
        <v>5</v>
      </c>
      <c r="B9" s="1" t="s">
        <v>15</v>
      </c>
      <c r="C9" s="1" t="s">
        <v>36</v>
      </c>
      <c r="D9" s="2" t="s">
        <v>17</v>
      </c>
      <c r="E9" s="2" t="s">
        <v>26</v>
      </c>
      <c r="F9" s="2" t="s">
        <v>17</v>
      </c>
      <c r="G9" s="2" t="s">
        <v>26</v>
      </c>
      <c r="H9" s="2" t="s">
        <v>21</v>
      </c>
      <c r="I9" s="2" t="s">
        <v>37</v>
      </c>
      <c r="J9" s="9" t="s">
        <v>38</v>
      </c>
      <c r="K9" s="2" t="s">
        <v>39</v>
      </c>
      <c r="L9" s="2" t="s">
        <v>35</v>
      </c>
      <c r="M9" s="10">
        <v>45.972515520000002</v>
      </c>
    </row>
    <row r="10" spans="1:13" s="5" customFormat="1" ht="152.1" customHeight="1">
      <c r="A10" s="2">
        <v>6</v>
      </c>
      <c r="B10" s="2" t="s">
        <v>40</v>
      </c>
      <c r="C10" s="1" t="s">
        <v>41</v>
      </c>
      <c r="D10" s="2" t="s">
        <v>17</v>
      </c>
      <c r="E10" s="2" t="s">
        <v>42</v>
      </c>
      <c r="F10" s="3" t="s">
        <v>17</v>
      </c>
      <c r="G10" s="3" t="s">
        <v>42</v>
      </c>
      <c r="H10" s="3" t="s">
        <v>20</v>
      </c>
      <c r="I10" s="3" t="s">
        <v>21</v>
      </c>
      <c r="J10" s="9" t="s">
        <v>43</v>
      </c>
      <c r="K10" s="1" t="s">
        <v>44</v>
      </c>
      <c r="L10" s="2" t="s">
        <v>31</v>
      </c>
      <c r="M10" s="10">
        <v>980.02280896000002</v>
      </c>
    </row>
    <row r="11" spans="1:13" s="5" customFormat="1" ht="102" customHeight="1">
      <c r="A11" s="2">
        <v>7</v>
      </c>
      <c r="B11" s="1" t="s">
        <v>45</v>
      </c>
      <c r="C11" s="11" t="s">
        <v>46</v>
      </c>
      <c r="D11" s="3" t="s">
        <v>17</v>
      </c>
      <c r="E11" s="11" t="s">
        <v>45</v>
      </c>
      <c r="F11" s="3" t="s">
        <v>17</v>
      </c>
      <c r="G11" s="3" t="s">
        <v>47</v>
      </c>
      <c r="H11" s="3" t="s">
        <v>20</v>
      </c>
      <c r="I11" s="3" t="s">
        <v>21</v>
      </c>
      <c r="J11" s="12" t="s">
        <v>48</v>
      </c>
      <c r="K11" s="1" t="s">
        <v>23</v>
      </c>
      <c r="L11" s="3" t="s">
        <v>35</v>
      </c>
      <c r="M11" s="10">
        <v>56.510304640000001</v>
      </c>
    </row>
    <row r="12" spans="1:13" s="5" customFormat="1" ht="132" customHeight="1">
      <c r="A12" s="1">
        <v>8</v>
      </c>
      <c r="B12" s="1" t="s">
        <v>49</v>
      </c>
      <c r="C12" s="1" t="s">
        <v>50</v>
      </c>
      <c r="D12" s="1" t="s">
        <v>51</v>
      </c>
      <c r="E12" s="1" t="s">
        <v>49</v>
      </c>
      <c r="F12" s="1" t="s">
        <v>51</v>
      </c>
      <c r="G12" s="1" t="s">
        <v>50</v>
      </c>
      <c r="H12" s="1" t="s">
        <v>52</v>
      </c>
      <c r="I12" s="1" t="s">
        <v>44</v>
      </c>
      <c r="J12" s="9" t="s">
        <v>53</v>
      </c>
      <c r="K12" s="1" t="s">
        <v>54</v>
      </c>
      <c r="L12" s="1" t="s">
        <v>55</v>
      </c>
      <c r="M12" s="10">
        <v>93.460775040000001</v>
      </c>
    </row>
    <row r="13" spans="1:13" s="5" customFormat="1" ht="155.1" customHeight="1">
      <c r="A13" s="1">
        <v>9</v>
      </c>
      <c r="B13" s="1" t="s">
        <v>49</v>
      </c>
      <c r="C13" s="1" t="s">
        <v>56</v>
      </c>
      <c r="D13" s="1" t="s">
        <v>51</v>
      </c>
      <c r="E13" s="13" t="s">
        <v>49</v>
      </c>
      <c r="F13" s="13" t="s">
        <v>51</v>
      </c>
      <c r="G13" s="1" t="s">
        <v>56</v>
      </c>
      <c r="H13" s="13" t="s">
        <v>52</v>
      </c>
      <c r="I13" s="13" t="s">
        <v>44</v>
      </c>
      <c r="J13" s="15" t="s">
        <v>59</v>
      </c>
      <c r="K13" s="1" t="s">
        <v>57</v>
      </c>
      <c r="L13" s="1" t="s">
        <v>55</v>
      </c>
      <c r="M13" s="10">
        <v>718.71896831039999</v>
      </c>
    </row>
    <row r="14" spans="1:13" ht="41.1" customHeight="1">
      <c r="M14" s="14">
        <f>SUM(M5:M13)</f>
        <v>3902.9983423263998</v>
      </c>
    </row>
  </sheetData>
  <mergeCells count="12">
    <mergeCell ref="A1:I1"/>
    <mergeCell ref="A2:M2"/>
    <mergeCell ref="D3:G3"/>
    <mergeCell ref="A3:A4"/>
    <mergeCell ref="B3:B4"/>
    <mergeCell ref="C3:C4"/>
    <mergeCell ref="H3:H4"/>
    <mergeCell ref="I3:I4"/>
    <mergeCell ref="J3:J4"/>
    <mergeCell ref="K3:K4"/>
    <mergeCell ref="L3:L4"/>
    <mergeCell ref="M3:M4"/>
  </mergeCells>
  <phoneticPr fontId="11" type="noConversion"/>
  <printOptions horizontalCentered="1"/>
  <pageMargins left="0.59027777777777801" right="0.59027777777777801" top="0.59027777777777801" bottom="0.59027777777777801" header="0.31458333333333299" footer="0.43263888888888902"/>
  <pageSetup paperSize="8" fitToHeight="0" orientation="landscape" horizontalDpi="1200" verticalDpi="1200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备案表</vt:lpstr>
      <vt:lpstr>备案表!Print_Titles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wzx</dc:creator>
  <cp:lastModifiedBy>Administrator</cp:lastModifiedBy>
  <cp:lastPrinted>2025-09-04T02:26:00Z</cp:lastPrinted>
  <dcterms:created xsi:type="dcterms:W3CDTF">2022-11-03T00:05:00Z</dcterms:created>
  <dcterms:modified xsi:type="dcterms:W3CDTF">2026-01-13T01:05:12Z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D66CE5425CAC40709587D6B22EE1EF14_13</vt:lpwstr>
  </property>
  <property fmtid="{D5CDD505-2E9C-101B-9397-08002B2CF9AE}" pid="4" name="CalculationRule">
    <vt:i4>0</vt:i4>
  </property>
</Properties>
</file>