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Sheet1" sheetId="4" r:id="rId1"/>
    <sheet name="Sheet2" sheetId="2" r:id="rId2"/>
    <sheet name="Sheet3" sheetId="3" r:id="rId3"/>
  </sheets>
  <definedNames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<sst xmlns="http://schemas.openxmlformats.org/spreadsheetml/2006/main" count="497" uniqueCount="294">
  <si>
    <t>2023年水稻机插秧作业面积补贴公示表</t>
  </si>
  <si>
    <t>公示单位：江阴市农业农村局</t>
  </si>
  <si>
    <t>公示时间：2023年10月16日-2023年10月23日</t>
  </si>
  <si>
    <t>种植户</t>
  </si>
  <si>
    <t>所属镇街</t>
  </si>
  <si>
    <t>承包面积
（亩)</t>
  </si>
  <si>
    <t>其中</t>
  </si>
  <si>
    <t>初审机插秧面积（亩）</t>
  </si>
  <si>
    <t>终审机插秧面积（亩）</t>
  </si>
  <si>
    <t>补贴
标准（元）</t>
  </si>
  <si>
    <t>本镇补贴
金额（元）</t>
  </si>
  <si>
    <t>备注</t>
  </si>
  <si>
    <t>本镇承包面积（亩)</t>
  </si>
  <si>
    <t>跨镇承包面积（亩)</t>
  </si>
  <si>
    <t>张兵桂</t>
  </si>
  <si>
    <t>城东街道</t>
  </si>
  <si>
    <t>胡炳祥</t>
  </si>
  <si>
    <t>柳国凡</t>
  </si>
  <si>
    <t>夏港街道</t>
  </si>
  <si>
    <t>申港街道
92</t>
  </si>
  <si>
    <t>机插秧面积合计200.8亩</t>
  </si>
  <si>
    <t>朱国平</t>
  </si>
  <si>
    <t>申港街道</t>
  </si>
  <si>
    <t>吕洪度</t>
  </si>
  <si>
    <t>利港街道
269.93</t>
  </si>
  <si>
    <t>机插秧面积合计344.18亩</t>
  </si>
  <si>
    <t>黄国强</t>
  </si>
  <si>
    <t>刘国宝</t>
  </si>
  <si>
    <t>刘胜旭</t>
  </si>
  <si>
    <t>崔立勋</t>
  </si>
  <si>
    <t>华杏荣</t>
  </si>
  <si>
    <t>利港街道
514.1</t>
  </si>
  <si>
    <t>机插秧面积合计650.6亩</t>
  </si>
  <si>
    <t>夏港街道
108.8</t>
  </si>
  <si>
    <t>利港街道</t>
  </si>
  <si>
    <t>申港街道136.5</t>
  </si>
  <si>
    <t>王洪林</t>
  </si>
  <si>
    <t>申港街道74.25</t>
  </si>
  <si>
    <t>蒋小峰</t>
  </si>
  <si>
    <t>周华生</t>
  </si>
  <si>
    <t>林子文</t>
  </si>
  <si>
    <t>孙耀锋</t>
  </si>
  <si>
    <t>东支生态农业专业合作社</t>
  </si>
  <si>
    <t>刘春才</t>
  </si>
  <si>
    <t>是膺白</t>
  </si>
  <si>
    <t>璜土镇</t>
  </si>
  <si>
    <t>胡绍波</t>
  </si>
  <si>
    <t>吴琼</t>
  </si>
  <si>
    <t>孙前成</t>
  </si>
  <si>
    <t>江阴市启中农机服务专业合作社</t>
  </si>
  <si>
    <t>金兆兴</t>
  </si>
  <si>
    <t>江阴市向农农机服务专业合作社</t>
  </si>
  <si>
    <t>刘恒建</t>
  </si>
  <si>
    <t>陆建荣</t>
  </si>
  <si>
    <t>南闸街道</t>
  </si>
  <si>
    <t>张晓钟</t>
  </si>
  <si>
    <t>徐凯</t>
  </si>
  <si>
    <t>吴保兔</t>
  </si>
  <si>
    <t>吴大兔</t>
  </si>
  <si>
    <t>云亭街道</t>
  </si>
  <si>
    <t>张忠良</t>
  </si>
  <si>
    <t>俞金力</t>
  </si>
  <si>
    <t>徐霞客镇380</t>
  </si>
  <si>
    <t>机插秧面积合计1126.62亩</t>
  </si>
  <si>
    <t>庞军宝</t>
  </si>
  <si>
    <t>赵国兴</t>
  </si>
  <si>
    <t>陈畅</t>
  </si>
  <si>
    <t>月城镇</t>
  </si>
  <si>
    <t>江阴市盘兴农机专业合作社</t>
  </si>
  <si>
    <t>陈军</t>
  </si>
  <si>
    <t>江阴市沐清农机专业合作社</t>
  </si>
  <si>
    <t>黄祖德</t>
  </si>
  <si>
    <t>青阳镇</t>
  </si>
  <si>
    <t>谢俊</t>
  </si>
  <si>
    <t>张全华</t>
  </si>
  <si>
    <t>沈洪生</t>
  </si>
  <si>
    <t>陈东才</t>
  </si>
  <si>
    <t>陈鑫生</t>
  </si>
  <si>
    <t>沈洪杰</t>
  </si>
  <si>
    <t>梅建军</t>
  </si>
  <si>
    <t>闵生加</t>
  </si>
  <si>
    <t>吴卫东</t>
  </si>
  <si>
    <t>陈品良</t>
  </si>
  <si>
    <t>于建法</t>
  </si>
  <si>
    <t>沈建平</t>
  </si>
  <si>
    <t>沈国金</t>
  </si>
  <si>
    <t>谢士荣</t>
  </si>
  <si>
    <t>谢兴才</t>
  </si>
  <si>
    <t>孙高飞</t>
  </si>
  <si>
    <t>韦德英</t>
  </si>
  <si>
    <t>王春权</t>
  </si>
  <si>
    <t>孟先祥</t>
  </si>
  <si>
    <t>芮龙兴</t>
  </si>
  <si>
    <t>徐霞客镇金凤村、东宏村</t>
  </si>
  <si>
    <t>祝塘镇40.11</t>
  </si>
  <si>
    <t>机插秧面积合计187.96亩</t>
  </si>
  <si>
    <t>顾国君</t>
  </si>
  <si>
    <t>徐霞客镇金凤村</t>
  </si>
  <si>
    <t>汪飞</t>
  </si>
  <si>
    <t>徐霞客镇黎明村、皋岸村</t>
  </si>
  <si>
    <t>汪求保</t>
  </si>
  <si>
    <t>徐霞客镇皋岸村</t>
  </si>
  <si>
    <t>周庄镇
63</t>
  </si>
  <si>
    <t>机插秧面积合计367.22亩</t>
  </si>
  <si>
    <t>冯万福</t>
  </si>
  <si>
    <t>汪贤道</t>
  </si>
  <si>
    <t>江阴雨惠农业专业合作社</t>
  </si>
  <si>
    <t>徐霞客镇南苑村</t>
  </si>
  <si>
    <t>高根和</t>
  </si>
  <si>
    <t>江阴市谷盛农业专业合作社</t>
  </si>
  <si>
    <t>徐霞客镇北渚村</t>
  </si>
  <si>
    <t>江阴粮友农业发展有限公司</t>
  </si>
  <si>
    <t>缪佳鑫</t>
  </si>
  <si>
    <t>关守兵</t>
  </si>
  <si>
    <t>徐霞客镇璜东村</t>
  </si>
  <si>
    <t>江阴市游圣农业农机服务专业合作社</t>
  </si>
  <si>
    <t>汪俊贵</t>
  </si>
  <si>
    <t>徐霞客镇新须毛村</t>
  </si>
  <si>
    <t>江阴市南北绛农业专业合作社</t>
  </si>
  <si>
    <t>徐霞客镇阳庄村、北渚村</t>
  </si>
  <si>
    <t>周班正</t>
  </si>
  <si>
    <t>徐霞客镇方园村</t>
  </si>
  <si>
    <t>朱建明</t>
  </si>
  <si>
    <t>胡济海</t>
  </si>
  <si>
    <t>钱正明</t>
  </si>
  <si>
    <t>潘喜平</t>
  </si>
  <si>
    <t>徐霞客镇上东村</t>
  </si>
  <si>
    <t>祝塘镇682.23</t>
  </si>
  <si>
    <t>机插秧面积合计929.85亩</t>
  </si>
  <si>
    <t>朱德友</t>
  </si>
  <si>
    <t>长泾镇56.92祝塘镇264.94</t>
  </si>
  <si>
    <t>机插秧面积合计561.86亩</t>
  </si>
  <si>
    <t>刘伟明</t>
  </si>
  <si>
    <t>祝塘镇459.72</t>
  </si>
  <si>
    <t>机插秧面积合计609.72亩</t>
  </si>
  <si>
    <t>张荣兴</t>
  </si>
  <si>
    <t>章美香</t>
  </si>
  <si>
    <t>李冬至</t>
  </si>
  <si>
    <t>徐霞客镇东宏村</t>
  </si>
  <si>
    <t>云亭街道746.62</t>
  </si>
  <si>
    <t>徐树民</t>
  </si>
  <si>
    <t>华士镇</t>
  </si>
  <si>
    <t>长泾镇200.02</t>
  </si>
  <si>
    <t>机插秧面积合计250.02亩</t>
  </si>
  <si>
    <t>龚荣海</t>
  </si>
  <si>
    <t>祝塘镇92.1</t>
  </si>
  <si>
    <t>机插秧面积合计518亩</t>
  </si>
  <si>
    <t>江阴市飞宇农业专业合作社</t>
  </si>
  <si>
    <t>蒋炳树</t>
  </si>
  <si>
    <t>汪金宝</t>
  </si>
  <si>
    <t>江苏华西都市农业科技发展有限公司</t>
  </si>
  <si>
    <t>李忠祥</t>
  </si>
  <si>
    <t>杨永飞</t>
  </si>
  <si>
    <t>吴美闩</t>
  </si>
  <si>
    <t>祝塘镇
70</t>
  </si>
  <si>
    <t>机插秧面积合计259.82亩</t>
  </si>
  <si>
    <t>王志祥</t>
  </si>
  <si>
    <t>祝塘镇
810</t>
  </si>
  <si>
    <t>机插秧面积合计866.03亩</t>
  </si>
  <si>
    <t>沈文辉</t>
  </si>
  <si>
    <t>顾德龙</t>
  </si>
  <si>
    <t>左仲生</t>
  </si>
  <si>
    <t>贡建东</t>
  </si>
  <si>
    <t>孔惠成</t>
  </si>
  <si>
    <t>周庄镇</t>
  </si>
  <si>
    <t>祝塘镇104.25</t>
  </si>
  <si>
    <t>机插秧面积合计130.75亩</t>
  </si>
  <si>
    <t>徐霞客镇304.22</t>
  </si>
  <si>
    <t>任俊掌</t>
  </si>
  <si>
    <t>孔惠山</t>
  </si>
  <si>
    <t>张红旗</t>
  </si>
  <si>
    <t>耿国卫</t>
  </si>
  <si>
    <t>吴美信</t>
  </si>
  <si>
    <t>叶美安</t>
  </si>
  <si>
    <t>季学荣</t>
  </si>
  <si>
    <t>祝塘镇54.08</t>
  </si>
  <si>
    <t>机插秧面积合计348.67亩</t>
  </si>
  <si>
    <t>赵明</t>
  </si>
  <si>
    <t>熊忠平</t>
  </si>
  <si>
    <t>黄国忠</t>
  </si>
  <si>
    <t>云亭街道133</t>
  </si>
  <si>
    <t>机插秧面积合计508亩</t>
  </si>
  <si>
    <t>谢纪友</t>
  </si>
  <si>
    <t>张常武</t>
  </si>
  <si>
    <t>郑启全</t>
  </si>
  <si>
    <t>朱荣华</t>
  </si>
  <si>
    <t>程雪峰</t>
  </si>
  <si>
    <t>谢长和</t>
  </si>
  <si>
    <t>长泾镇</t>
  </si>
  <si>
    <t>周天山</t>
  </si>
  <si>
    <t>朱亚红</t>
  </si>
  <si>
    <t>左仲阳</t>
  </si>
  <si>
    <t>谢富候</t>
  </si>
  <si>
    <t>顾小泉</t>
  </si>
  <si>
    <t>刘介平</t>
  </si>
  <si>
    <t>杨成</t>
  </si>
  <si>
    <t>卫玉方</t>
  </si>
  <si>
    <t>永恒农业专业合作社</t>
  </si>
  <si>
    <t>王龙良</t>
  </si>
  <si>
    <t>温红旗</t>
  </si>
  <si>
    <t>吴金龙</t>
  </si>
  <si>
    <t>长泾镇王家村</t>
  </si>
  <si>
    <t>祝塘镇311.28霞客镇303.18</t>
  </si>
  <si>
    <t>机插秧面积合计671.38亩</t>
  </si>
  <si>
    <t>沈建荣</t>
  </si>
  <si>
    <t>祝塘镇375.16</t>
  </si>
  <si>
    <t>机插秧面积合计439.65亩</t>
  </si>
  <si>
    <t>韦德财</t>
  </si>
  <si>
    <t>陶俭</t>
  </si>
  <si>
    <t>王田木</t>
  </si>
  <si>
    <t>张根荣</t>
  </si>
  <si>
    <t>张建华</t>
  </si>
  <si>
    <t>张林</t>
  </si>
  <si>
    <t>王根田</t>
  </si>
  <si>
    <t>王成文</t>
  </si>
  <si>
    <t>戴连锋</t>
  </si>
  <si>
    <t>长泾镇刘桥村</t>
  </si>
  <si>
    <t>华士镇
50</t>
  </si>
  <si>
    <t>机插秧面积合计250亩</t>
  </si>
  <si>
    <t>凌桃白</t>
  </si>
  <si>
    <t>徐伟元</t>
  </si>
  <si>
    <t>周志红</t>
  </si>
  <si>
    <t>陈金海</t>
  </si>
  <si>
    <t>张新华</t>
  </si>
  <si>
    <t>浦忠义</t>
  </si>
  <si>
    <t>毛本东</t>
  </si>
  <si>
    <t>王 志</t>
  </si>
  <si>
    <t>徐永祥</t>
  </si>
  <si>
    <t>凌小四</t>
  </si>
  <si>
    <t>长泾镇河塘村</t>
  </si>
  <si>
    <t>祝塘镇794.38华士镇56.03</t>
  </si>
  <si>
    <t>机插秧面积合计914.11亩</t>
  </si>
  <si>
    <t>隆向红</t>
  </si>
  <si>
    <t>顾山镇</t>
  </si>
  <si>
    <t>周保桃</t>
  </si>
  <si>
    <t>陈学培</t>
  </si>
  <si>
    <t>谢友富</t>
  </si>
  <si>
    <t>谢友强</t>
  </si>
  <si>
    <t>陈国强</t>
  </si>
  <si>
    <t>李华连</t>
  </si>
  <si>
    <t>孟庆伍</t>
  </si>
  <si>
    <t>田贯程</t>
  </si>
  <si>
    <t>金章培</t>
  </si>
  <si>
    <t>周桃胜</t>
  </si>
  <si>
    <t>陈胜海</t>
  </si>
  <si>
    <t>周小平</t>
  </si>
  <si>
    <t>吴向军</t>
  </si>
  <si>
    <t>俞  松</t>
  </si>
  <si>
    <t>祝塘镇</t>
  </si>
  <si>
    <t>曹志见</t>
  </si>
  <si>
    <t>陈珍广</t>
  </si>
  <si>
    <t>付保银</t>
  </si>
  <si>
    <t>胡开建</t>
  </si>
  <si>
    <t>费国平</t>
  </si>
  <si>
    <t>周庄镇159.99</t>
  </si>
  <si>
    <t>机插秧面积合计214.07亩</t>
  </si>
  <si>
    <t>江  春</t>
  </si>
  <si>
    <t>姜国球</t>
  </si>
  <si>
    <t>姜  炎</t>
  </si>
  <si>
    <t>孔玉东</t>
  </si>
  <si>
    <t>孔忠新</t>
  </si>
  <si>
    <t>李会良</t>
  </si>
  <si>
    <t>李志龙</t>
  </si>
  <si>
    <t>徐霞客镇160</t>
  </si>
  <si>
    <t>机插秧面积合计619.72亩</t>
  </si>
  <si>
    <t>马龙和</t>
  </si>
  <si>
    <t>缪全清</t>
  </si>
  <si>
    <t>徐霞客镇247.62</t>
  </si>
  <si>
    <t>任进南</t>
  </si>
  <si>
    <t>陆建明</t>
  </si>
  <si>
    <t>长泾镇64.49</t>
  </si>
  <si>
    <t>机插秧面积合计433.67亩</t>
  </si>
  <si>
    <t>沈永兵</t>
  </si>
  <si>
    <t>孙建东</t>
  </si>
  <si>
    <t>王黄毛</t>
  </si>
  <si>
    <t>王岳初</t>
  </si>
  <si>
    <t>华士镇56.03长泾镇36.2</t>
  </si>
  <si>
    <t>机插秧面积合计886.61亩</t>
  </si>
  <si>
    <t>徐传其</t>
  </si>
  <si>
    <t>严进法</t>
  </si>
  <si>
    <t>张恩力</t>
  </si>
  <si>
    <t>徐霞客镇303长泾镇202</t>
  </si>
  <si>
    <t>机插秧面积合计769.94亩</t>
  </si>
  <si>
    <t>朱水方</t>
  </si>
  <si>
    <t>张金堂</t>
  </si>
  <si>
    <t>周三会</t>
  </si>
  <si>
    <t>华士镇425.9</t>
  </si>
  <si>
    <t>机插秧面积合计513.32亩</t>
  </si>
  <si>
    <t>华士镇189.82</t>
  </si>
  <si>
    <t>周庄镇26.5</t>
  </si>
  <si>
    <t>机插秧面积合计109.5亩</t>
  </si>
  <si>
    <t>徐霞客镇147.85</t>
  </si>
  <si>
    <t>机插秧面积合计187.95亩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</si>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</sst>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4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3" fillId="0" borderId="0"/>
  </cellStyleXfs>
  <cellXfs count="35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ont="1" applyFill="1" applyAlignment="1"/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4" xfId="50"/>
    <cellStyle name="常规 7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1"/>
  <sheetViews>
    <sheetView tabSelected="1" topLeftCell="A61" workbookViewId="0">
      <selection activeCell="H217" sqref="H217"/>
    </sheetView>
  </sheetViews>
  <sheetFormatPr defaultColWidth="9" defaultRowHeight="14.4"/>
  <cols>
    <col min="1" max="1" width="10.3333333333333" style="1" customWidth="1"/>
    <col min="2" max="2" width="9.22222222222222" style="1" customWidth="1"/>
    <col min="3" max="7" width="12.5555555555556" style="1" customWidth="1"/>
    <col min="8" max="9" width="15.4444444444444" style="1" customWidth="1"/>
    <col min="10" max="10" width="16.2222222222222" style="1" customWidth="1"/>
    <col min="11" max="16381" width="9" style="1"/>
  </cols>
  <sheetData>
    <row r="1" ht="2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5" customHeight="1" spans="1:10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5"/>
      <c r="J2" s="5"/>
    </row>
    <row r="3" s="1" customFormat="1" ht="17" customHeight="1" spans="1:10">
      <c r="A3" s="6" t="s">
        <v>3</v>
      </c>
      <c r="B3" s="6" t="s">
        <v>4</v>
      </c>
      <c r="C3" s="6" t="s">
        <v>5</v>
      </c>
      <c r="D3" s="7" t="s">
        <v>6</v>
      </c>
      <c r="E3" s="8"/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37" customHeight="1" spans="1:10">
      <c r="A4" s="6"/>
      <c r="B4" s="6"/>
      <c r="C4" s="6"/>
      <c r="D4" s="6" t="s">
        <v>12</v>
      </c>
      <c r="E4" s="6" t="s">
        <v>13</v>
      </c>
      <c r="F4" s="6"/>
      <c r="G4" s="6"/>
      <c r="H4" s="6"/>
      <c r="I4" s="6"/>
      <c r="J4" s="6"/>
    </row>
    <row r="5" s="1" customFormat="1" ht="30" customHeight="1" spans="1:10">
      <c r="A5" s="9" t="s">
        <v>14</v>
      </c>
      <c r="B5" s="9" t="s">
        <v>15</v>
      </c>
      <c r="C5" s="10">
        <v>395.03</v>
      </c>
      <c r="D5" s="10">
        <v>395.03</v>
      </c>
      <c r="E5" s="10"/>
      <c r="F5" s="11">
        <v>395.03</v>
      </c>
      <c r="G5" s="11">
        <v>395.03</v>
      </c>
      <c r="H5" s="10">
        <v>80</v>
      </c>
      <c r="I5" s="10">
        <f>H5*G5</f>
        <v>31602.4</v>
      </c>
      <c r="J5" s="10"/>
    </row>
    <row r="6" s="1" customFormat="1" ht="30" customHeight="1" spans="1:10">
      <c r="A6" s="9" t="s">
        <v>16</v>
      </c>
      <c r="B6" s="9" t="s">
        <v>15</v>
      </c>
      <c r="C6" s="10">
        <v>344.99</v>
      </c>
      <c r="D6" s="10">
        <v>344.99</v>
      </c>
      <c r="E6" s="10"/>
      <c r="F6" s="11">
        <v>344.99</v>
      </c>
      <c r="G6" s="11">
        <v>344.99</v>
      </c>
      <c r="H6" s="10">
        <v>80</v>
      </c>
      <c r="I6" s="10">
        <f t="shared" ref="I6:I69" si="0">H6*G6</f>
        <v>27599.2</v>
      </c>
      <c r="J6" s="10"/>
    </row>
    <row r="7" ht="30" customHeight="1" spans="1:10">
      <c r="A7" s="9" t="s">
        <v>17</v>
      </c>
      <c r="B7" s="9" t="s">
        <v>18</v>
      </c>
      <c r="C7" s="12">
        <v>200.8</v>
      </c>
      <c r="D7" s="12">
        <v>108.8</v>
      </c>
      <c r="E7" s="12" t="s">
        <v>19</v>
      </c>
      <c r="F7" s="12">
        <v>108.8</v>
      </c>
      <c r="G7" s="12">
        <v>108.8</v>
      </c>
      <c r="H7" s="12">
        <v>40</v>
      </c>
      <c r="I7" s="10">
        <f t="shared" si="0"/>
        <v>4352</v>
      </c>
      <c r="J7" s="27" t="s">
        <v>20</v>
      </c>
    </row>
    <row r="8" s="1" customFormat="1" ht="30" customHeight="1" spans="1:10">
      <c r="A8" s="9" t="s">
        <v>21</v>
      </c>
      <c r="B8" s="9" t="s">
        <v>22</v>
      </c>
      <c r="C8" s="12">
        <v>153.83</v>
      </c>
      <c r="D8" s="12">
        <v>153.83</v>
      </c>
      <c r="E8" s="12"/>
      <c r="F8" s="13">
        <v>153.83</v>
      </c>
      <c r="G8" s="13">
        <v>153.83</v>
      </c>
      <c r="H8" s="12">
        <v>40</v>
      </c>
      <c r="I8" s="10">
        <f t="shared" si="0"/>
        <v>6153.2</v>
      </c>
      <c r="J8" s="12"/>
    </row>
    <row r="9" s="1" customFormat="1" ht="30" customHeight="1" spans="1:10">
      <c r="A9" s="14" t="s">
        <v>23</v>
      </c>
      <c r="B9" s="9" t="s">
        <v>22</v>
      </c>
      <c r="C9" s="12">
        <v>344.18</v>
      </c>
      <c r="D9" s="12">
        <v>74.25</v>
      </c>
      <c r="E9" s="12" t="s">
        <v>24</v>
      </c>
      <c r="F9" s="13">
        <v>74.25</v>
      </c>
      <c r="G9" s="13">
        <v>74.25</v>
      </c>
      <c r="H9" s="12">
        <v>80</v>
      </c>
      <c r="I9" s="10">
        <f t="shared" si="0"/>
        <v>5940</v>
      </c>
      <c r="J9" s="27" t="s">
        <v>25</v>
      </c>
    </row>
    <row r="10" s="1" customFormat="1" ht="30" customHeight="1" spans="1:10">
      <c r="A10" s="15" t="s">
        <v>26</v>
      </c>
      <c r="B10" s="9" t="s">
        <v>22</v>
      </c>
      <c r="C10" s="12">
        <v>147</v>
      </c>
      <c r="D10" s="12">
        <v>147</v>
      </c>
      <c r="E10" s="12"/>
      <c r="F10" s="13">
        <v>147</v>
      </c>
      <c r="G10" s="13">
        <v>147</v>
      </c>
      <c r="H10" s="12">
        <v>40</v>
      </c>
      <c r="I10" s="10">
        <f t="shared" si="0"/>
        <v>5880</v>
      </c>
      <c r="J10" s="12"/>
    </row>
    <row r="11" s="1" customFormat="1" ht="30" customHeight="1" spans="1:10">
      <c r="A11" s="15" t="s">
        <v>27</v>
      </c>
      <c r="B11" s="9" t="s">
        <v>22</v>
      </c>
      <c r="C11" s="12">
        <v>211</v>
      </c>
      <c r="D11" s="12">
        <v>211</v>
      </c>
      <c r="E11" s="12"/>
      <c r="F11" s="13">
        <v>211</v>
      </c>
      <c r="G11" s="13">
        <v>211</v>
      </c>
      <c r="H11" s="12">
        <v>40</v>
      </c>
      <c r="I11" s="10">
        <f t="shared" si="0"/>
        <v>8440</v>
      </c>
      <c r="J11" s="12"/>
    </row>
    <row r="12" s="1" customFormat="1" ht="30" customHeight="1" spans="1:10">
      <c r="A12" s="15" t="s">
        <v>28</v>
      </c>
      <c r="B12" s="9" t="s">
        <v>22</v>
      </c>
      <c r="C12" s="12">
        <v>260.75</v>
      </c>
      <c r="D12" s="12">
        <v>260.75</v>
      </c>
      <c r="E12" s="12"/>
      <c r="F12" s="13">
        <v>120</v>
      </c>
      <c r="G12" s="13">
        <v>120</v>
      </c>
      <c r="H12" s="12">
        <v>40</v>
      </c>
      <c r="I12" s="10">
        <f t="shared" si="0"/>
        <v>4800</v>
      </c>
      <c r="J12" s="12"/>
    </row>
    <row r="13" s="1" customFormat="1" ht="30" customHeight="1" spans="1:10">
      <c r="A13" s="15" t="s">
        <v>29</v>
      </c>
      <c r="B13" s="9" t="s">
        <v>22</v>
      </c>
      <c r="C13" s="12">
        <v>145</v>
      </c>
      <c r="D13" s="12">
        <v>145</v>
      </c>
      <c r="E13" s="12"/>
      <c r="F13" s="13">
        <v>145</v>
      </c>
      <c r="G13" s="13">
        <v>145</v>
      </c>
      <c r="H13" s="12">
        <v>40</v>
      </c>
      <c r="I13" s="10">
        <f t="shared" si="0"/>
        <v>5800</v>
      </c>
      <c r="J13" s="12"/>
    </row>
    <row r="14" s="1" customFormat="1" ht="30" customHeight="1" spans="1:10">
      <c r="A14" s="16" t="s">
        <v>30</v>
      </c>
      <c r="B14" s="9" t="s">
        <v>22</v>
      </c>
      <c r="C14" s="12">
        <v>650.6</v>
      </c>
      <c r="D14" s="16">
        <v>136.5</v>
      </c>
      <c r="E14" s="12" t="s">
        <v>31</v>
      </c>
      <c r="F14" s="16">
        <v>136.5</v>
      </c>
      <c r="G14" s="16">
        <v>136.5</v>
      </c>
      <c r="H14" s="12">
        <v>100</v>
      </c>
      <c r="I14" s="10">
        <f t="shared" si="0"/>
        <v>13650</v>
      </c>
      <c r="J14" s="27" t="s">
        <v>32</v>
      </c>
    </row>
    <row r="15" s="1" customFormat="1" ht="30" customHeight="1" spans="1:10">
      <c r="A15" s="15" t="s">
        <v>17</v>
      </c>
      <c r="B15" s="9" t="s">
        <v>22</v>
      </c>
      <c r="C15" s="12">
        <v>200.8</v>
      </c>
      <c r="D15" s="12">
        <v>92</v>
      </c>
      <c r="E15" s="12" t="s">
        <v>33</v>
      </c>
      <c r="F15" s="12">
        <v>92</v>
      </c>
      <c r="G15" s="12">
        <v>92</v>
      </c>
      <c r="H15" s="12">
        <v>40</v>
      </c>
      <c r="I15" s="10">
        <f t="shared" si="0"/>
        <v>3680</v>
      </c>
      <c r="J15" s="27" t="s">
        <v>20</v>
      </c>
    </row>
    <row r="16" s="1" customFormat="1" ht="30" customHeight="1" spans="1:10">
      <c r="A16" s="9" t="s">
        <v>30</v>
      </c>
      <c r="B16" s="9" t="s">
        <v>34</v>
      </c>
      <c r="C16" s="12">
        <v>821.03</v>
      </c>
      <c r="D16" s="12">
        <v>684.53</v>
      </c>
      <c r="E16" s="12" t="s">
        <v>35</v>
      </c>
      <c r="F16" s="13">
        <v>514.1</v>
      </c>
      <c r="G16" s="13">
        <v>514.1</v>
      </c>
      <c r="H16" s="12">
        <v>100</v>
      </c>
      <c r="I16" s="10">
        <f t="shared" si="0"/>
        <v>51410</v>
      </c>
      <c r="J16" s="27" t="s">
        <v>32</v>
      </c>
    </row>
    <row r="17" s="1" customFormat="1" ht="30" customHeight="1" spans="1:10">
      <c r="A17" s="9" t="s">
        <v>36</v>
      </c>
      <c r="B17" s="9" t="s">
        <v>34</v>
      </c>
      <c r="C17" s="12">
        <v>310.78</v>
      </c>
      <c r="D17" s="12">
        <v>310.78</v>
      </c>
      <c r="E17" s="12"/>
      <c r="F17" s="13">
        <v>310.78</v>
      </c>
      <c r="G17" s="13">
        <v>310.78</v>
      </c>
      <c r="H17" s="12">
        <v>80</v>
      </c>
      <c r="I17" s="10">
        <f t="shared" si="0"/>
        <v>24862.4</v>
      </c>
      <c r="J17" s="12"/>
    </row>
    <row r="18" s="1" customFormat="1" ht="30" customHeight="1" spans="1:10">
      <c r="A18" s="9" t="s">
        <v>23</v>
      </c>
      <c r="B18" s="9" t="s">
        <v>34</v>
      </c>
      <c r="C18" s="12">
        <v>344.18</v>
      </c>
      <c r="D18" s="12">
        <v>269.93</v>
      </c>
      <c r="E18" s="12" t="s">
        <v>37</v>
      </c>
      <c r="F18" s="13">
        <v>269.93</v>
      </c>
      <c r="G18" s="13">
        <v>269.93</v>
      </c>
      <c r="H18" s="12">
        <v>80</v>
      </c>
      <c r="I18" s="10">
        <f t="shared" si="0"/>
        <v>21594.4</v>
      </c>
      <c r="J18" s="27" t="s">
        <v>25</v>
      </c>
    </row>
    <row r="19" s="1" customFormat="1" ht="30" customHeight="1" spans="1:10">
      <c r="A19" s="9" t="s">
        <v>38</v>
      </c>
      <c r="B19" s="9" t="s">
        <v>34</v>
      </c>
      <c r="C19" s="12">
        <v>550</v>
      </c>
      <c r="D19" s="12">
        <v>550</v>
      </c>
      <c r="E19" s="12"/>
      <c r="F19" s="13">
        <v>350</v>
      </c>
      <c r="G19" s="13">
        <v>350</v>
      </c>
      <c r="H19" s="12">
        <v>80</v>
      </c>
      <c r="I19" s="10">
        <f t="shared" si="0"/>
        <v>28000</v>
      </c>
      <c r="J19" s="12"/>
    </row>
    <row r="20" s="1" customFormat="1" ht="30" customHeight="1" spans="1:10">
      <c r="A20" s="9" t="s">
        <v>39</v>
      </c>
      <c r="B20" s="9" t="s">
        <v>34</v>
      </c>
      <c r="C20" s="12">
        <v>400</v>
      </c>
      <c r="D20" s="12">
        <v>400</v>
      </c>
      <c r="E20" s="12"/>
      <c r="F20" s="13">
        <v>130</v>
      </c>
      <c r="G20" s="13">
        <v>130</v>
      </c>
      <c r="H20" s="12">
        <v>40</v>
      </c>
      <c r="I20" s="10">
        <f t="shared" si="0"/>
        <v>5200</v>
      </c>
      <c r="J20" s="12"/>
    </row>
    <row r="21" s="1" customFormat="1" ht="30" customHeight="1" spans="1:10">
      <c r="A21" s="9" t="s">
        <v>40</v>
      </c>
      <c r="B21" s="9" t="s">
        <v>34</v>
      </c>
      <c r="C21" s="12">
        <v>308</v>
      </c>
      <c r="D21" s="12">
        <v>308</v>
      </c>
      <c r="E21" s="12"/>
      <c r="F21" s="13">
        <v>308</v>
      </c>
      <c r="G21" s="13">
        <v>308</v>
      </c>
      <c r="H21" s="12">
        <v>80</v>
      </c>
      <c r="I21" s="10">
        <f t="shared" si="0"/>
        <v>24640</v>
      </c>
      <c r="J21" s="12"/>
    </row>
    <row r="22" s="1" customFormat="1" ht="30" customHeight="1" spans="1:10">
      <c r="A22" s="9" t="s">
        <v>41</v>
      </c>
      <c r="B22" s="9" t="s">
        <v>34</v>
      </c>
      <c r="C22" s="12">
        <v>303.6</v>
      </c>
      <c r="D22" s="12">
        <v>303.6</v>
      </c>
      <c r="E22" s="12"/>
      <c r="F22" s="13">
        <v>303.6</v>
      </c>
      <c r="G22" s="13">
        <v>303.6</v>
      </c>
      <c r="H22" s="12">
        <v>80</v>
      </c>
      <c r="I22" s="10">
        <f t="shared" si="0"/>
        <v>24288</v>
      </c>
      <c r="J22" s="12"/>
    </row>
    <row r="23" s="1" customFormat="1" ht="30" customHeight="1" spans="1:10">
      <c r="A23" s="17" t="s">
        <v>42</v>
      </c>
      <c r="B23" s="9" t="s">
        <v>34</v>
      </c>
      <c r="C23" s="12">
        <v>125</v>
      </c>
      <c r="D23" s="12">
        <v>125</v>
      </c>
      <c r="E23" s="12"/>
      <c r="F23" s="13">
        <v>122.1</v>
      </c>
      <c r="G23" s="13">
        <v>122.1</v>
      </c>
      <c r="H23" s="12">
        <v>40</v>
      </c>
      <c r="I23" s="10">
        <f t="shared" si="0"/>
        <v>4884</v>
      </c>
      <c r="J23" s="12"/>
    </row>
    <row r="24" s="1" customFormat="1" ht="30" customHeight="1" spans="1:10">
      <c r="A24" s="9" t="s">
        <v>43</v>
      </c>
      <c r="B24" s="9" t="s">
        <v>34</v>
      </c>
      <c r="C24" s="12">
        <v>102.37</v>
      </c>
      <c r="D24" s="9">
        <v>102.37</v>
      </c>
      <c r="E24" s="9"/>
      <c r="F24" s="9">
        <v>102.37</v>
      </c>
      <c r="G24" s="9">
        <v>102.37</v>
      </c>
      <c r="H24" s="9">
        <v>40</v>
      </c>
      <c r="I24" s="10">
        <f t="shared" si="0"/>
        <v>4094.8</v>
      </c>
      <c r="J24" s="9"/>
    </row>
    <row r="25" s="1" customFormat="1" ht="30" customHeight="1" spans="1:10">
      <c r="A25" s="9" t="s">
        <v>44</v>
      </c>
      <c r="B25" s="9" t="s">
        <v>45</v>
      </c>
      <c r="C25" s="12">
        <v>102</v>
      </c>
      <c r="D25" s="12">
        <v>102</v>
      </c>
      <c r="E25" s="12"/>
      <c r="F25" s="13">
        <v>102</v>
      </c>
      <c r="G25" s="13">
        <v>102</v>
      </c>
      <c r="H25" s="12">
        <v>40</v>
      </c>
      <c r="I25" s="10">
        <f t="shared" si="0"/>
        <v>4080</v>
      </c>
      <c r="J25" s="12"/>
    </row>
    <row r="26" s="1" customFormat="1" ht="30" customHeight="1" spans="1:10">
      <c r="A26" s="9" t="s">
        <v>46</v>
      </c>
      <c r="B26" s="9" t="s">
        <v>45</v>
      </c>
      <c r="C26" s="12">
        <v>139.24</v>
      </c>
      <c r="D26" s="12">
        <v>139.24</v>
      </c>
      <c r="E26" s="12"/>
      <c r="F26" s="13">
        <v>139.24</v>
      </c>
      <c r="G26" s="13">
        <v>139.24</v>
      </c>
      <c r="H26" s="12">
        <v>40</v>
      </c>
      <c r="I26" s="10">
        <f t="shared" si="0"/>
        <v>5569.6</v>
      </c>
      <c r="J26" s="12"/>
    </row>
    <row r="27" s="1" customFormat="1" ht="30" customHeight="1" spans="1:10">
      <c r="A27" s="9" t="s">
        <v>47</v>
      </c>
      <c r="B27" s="9" t="s">
        <v>45</v>
      </c>
      <c r="C27" s="12">
        <v>314.91</v>
      </c>
      <c r="D27" s="12">
        <v>314.91</v>
      </c>
      <c r="E27" s="12"/>
      <c r="F27" s="13">
        <v>105</v>
      </c>
      <c r="G27" s="13">
        <v>105</v>
      </c>
      <c r="H27" s="12">
        <v>40</v>
      </c>
      <c r="I27" s="10">
        <f t="shared" si="0"/>
        <v>4200</v>
      </c>
      <c r="J27" s="12"/>
    </row>
    <row r="28" s="1" customFormat="1" ht="30" customHeight="1" spans="1:10">
      <c r="A28" s="9" t="s">
        <v>48</v>
      </c>
      <c r="B28" s="9" t="s">
        <v>45</v>
      </c>
      <c r="C28" s="12">
        <v>155</v>
      </c>
      <c r="D28" s="12">
        <v>155</v>
      </c>
      <c r="E28" s="12"/>
      <c r="F28" s="13">
        <v>155</v>
      </c>
      <c r="G28" s="13">
        <v>155</v>
      </c>
      <c r="H28" s="12">
        <v>40</v>
      </c>
      <c r="I28" s="10">
        <f t="shared" si="0"/>
        <v>6200</v>
      </c>
      <c r="J28" s="12"/>
    </row>
    <row r="29" s="1" customFormat="1" ht="30" customHeight="1" spans="1:10">
      <c r="A29" s="17" t="s">
        <v>49</v>
      </c>
      <c r="B29" s="9" t="s">
        <v>45</v>
      </c>
      <c r="C29" s="12">
        <v>109.8</v>
      </c>
      <c r="D29" s="12">
        <v>109.8</v>
      </c>
      <c r="E29" s="12"/>
      <c r="F29" s="13">
        <v>109.8</v>
      </c>
      <c r="G29" s="13">
        <v>109.8</v>
      </c>
      <c r="H29" s="12">
        <v>40</v>
      </c>
      <c r="I29" s="10">
        <f t="shared" si="0"/>
        <v>4392</v>
      </c>
      <c r="J29" s="12"/>
    </row>
    <row r="30" s="1" customFormat="1" ht="30" customHeight="1" spans="1:10">
      <c r="A30" s="9" t="s">
        <v>50</v>
      </c>
      <c r="B30" s="9" t="s">
        <v>45</v>
      </c>
      <c r="C30" s="12">
        <v>153</v>
      </c>
      <c r="D30" s="12">
        <v>153</v>
      </c>
      <c r="E30" s="12"/>
      <c r="F30" s="13">
        <v>120</v>
      </c>
      <c r="G30" s="13">
        <v>120</v>
      </c>
      <c r="H30" s="12">
        <v>40</v>
      </c>
      <c r="I30" s="10">
        <f t="shared" si="0"/>
        <v>4800</v>
      </c>
      <c r="J30" s="12"/>
    </row>
    <row r="31" s="1" customFormat="1" ht="30" customHeight="1" spans="1:10">
      <c r="A31" s="9" t="s">
        <v>39</v>
      </c>
      <c r="B31" s="9" t="s">
        <v>45</v>
      </c>
      <c r="C31" s="12">
        <v>150</v>
      </c>
      <c r="D31" s="12">
        <v>150</v>
      </c>
      <c r="E31" s="12"/>
      <c r="F31" s="13">
        <v>100</v>
      </c>
      <c r="G31" s="13">
        <v>100</v>
      </c>
      <c r="H31" s="12">
        <v>40</v>
      </c>
      <c r="I31" s="10">
        <f t="shared" si="0"/>
        <v>4000</v>
      </c>
      <c r="J31" s="12"/>
    </row>
    <row r="32" s="1" customFormat="1" ht="30" customHeight="1" spans="1:10">
      <c r="A32" s="17" t="s">
        <v>51</v>
      </c>
      <c r="B32" s="9" t="s">
        <v>45</v>
      </c>
      <c r="C32" s="12">
        <v>588.31</v>
      </c>
      <c r="D32" s="12">
        <v>588.31</v>
      </c>
      <c r="E32" s="12"/>
      <c r="F32" s="13">
        <v>588.31</v>
      </c>
      <c r="G32" s="13">
        <v>588.31</v>
      </c>
      <c r="H32" s="12">
        <v>100</v>
      </c>
      <c r="I32" s="10">
        <f t="shared" si="0"/>
        <v>58831</v>
      </c>
      <c r="J32" s="12"/>
    </row>
    <row r="33" s="1" customFormat="1" ht="30" customHeight="1" spans="1:10">
      <c r="A33" s="9" t="s">
        <v>52</v>
      </c>
      <c r="B33" s="9" t="s">
        <v>45</v>
      </c>
      <c r="C33" s="12">
        <v>627</v>
      </c>
      <c r="D33" s="12">
        <v>627</v>
      </c>
      <c r="E33" s="12"/>
      <c r="F33" s="13">
        <v>110</v>
      </c>
      <c r="G33" s="13">
        <v>110</v>
      </c>
      <c r="H33" s="12">
        <v>40</v>
      </c>
      <c r="I33" s="10">
        <f t="shared" si="0"/>
        <v>4400</v>
      </c>
      <c r="J33" s="12"/>
    </row>
    <row r="34" s="1" customFormat="1" ht="30" customHeight="1" spans="1:10">
      <c r="A34" s="14" t="s">
        <v>53</v>
      </c>
      <c r="B34" s="14" t="s">
        <v>54</v>
      </c>
      <c r="C34" s="12">
        <v>1150</v>
      </c>
      <c r="D34" s="12">
        <v>1150</v>
      </c>
      <c r="E34" s="9"/>
      <c r="F34" s="13">
        <v>770</v>
      </c>
      <c r="G34" s="13">
        <v>770</v>
      </c>
      <c r="H34" s="9">
        <v>100</v>
      </c>
      <c r="I34" s="10">
        <f t="shared" si="0"/>
        <v>77000</v>
      </c>
      <c r="J34" s="9"/>
    </row>
    <row r="35" s="1" customFormat="1" ht="30" customHeight="1" spans="1:10">
      <c r="A35" s="14" t="s">
        <v>55</v>
      </c>
      <c r="B35" s="14" t="s">
        <v>54</v>
      </c>
      <c r="C35" s="12">
        <v>480</v>
      </c>
      <c r="D35" s="12">
        <v>480</v>
      </c>
      <c r="E35" s="9"/>
      <c r="F35" s="13">
        <v>152</v>
      </c>
      <c r="G35" s="13">
        <v>152</v>
      </c>
      <c r="H35" s="9">
        <v>40</v>
      </c>
      <c r="I35" s="10">
        <f t="shared" si="0"/>
        <v>6080</v>
      </c>
      <c r="J35" s="9"/>
    </row>
    <row r="36" s="1" customFormat="1" ht="30" customHeight="1" spans="1:10">
      <c r="A36" s="14" t="s">
        <v>56</v>
      </c>
      <c r="B36" s="14" t="s">
        <v>54</v>
      </c>
      <c r="C36" s="12">
        <v>1471</v>
      </c>
      <c r="D36" s="12">
        <v>1471</v>
      </c>
      <c r="E36" s="9"/>
      <c r="F36" s="13">
        <v>385</v>
      </c>
      <c r="G36" s="13">
        <v>385</v>
      </c>
      <c r="H36" s="9">
        <v>80</v>
      </c>
      <c r="I36" s="10">
        <f t="shared" si="0"/>
        <v>30800</v>
      </c>
      <c r="J36" s="9"/>
    </row>
    <row r="37" s="1" customFormat="1" ht="30" customHeight="1" spans="1:10">
      <c r="A37" s="14" t="s">
        <v>57</v>
      </c>
      <c r="B37" s="14" t="s">
        <v>54</v>
      </c>
      <c r="C37" s="12">
        <v>355.28</v>
      </c>
      <c r="D37" s="12">
        <v>355.28</v>
      </c>
      <c r="E37" s="9"/>
      <c r="F37" s="13">
        <v>190</v>
      </c>
      <c r="G37" s="13">
        <v>190</v>
      </c>
      <c r="H37" s="9">
        <v>40</v>
      </c>
      <c r="I37" s="10">
        <f t="shared" si="0"/>
        <v>7600</v>
      </c>
      <c r="J37" s="9"/>
    </row>
    <row r="38" s="1" customFormat="1" ht="30" customHeight="1" spans="1:10">
      <c r="A38" s="9" t="s">
        <v>58</v>
      </c>
      <c r="B38" s="9" t="s">
        <v>59</v>
      </c>
      <c r="C38" s="12">
        <v>284</v>
      </c>
      <c r="D38" s="12">
        <v>284</v>
      </c>
      <c r="E38" s="12"/>
      <c r="F38" s="13">
        <v>284</v>
      </c>
      <c r="G38" s="18">
        <v>276.55</v>
      </c>
      <c r="H38" s="12">
        <v>40</v>
      </c>
      <c r="I38" s="10">
        <f t="shared" si="0"/>
        <v>11062</v>
      </c>
      <c r="J38" s="12"/>
    </row>
    <row r="39" s="1" customFormat="1" ht="30" customHeight="1" spans="1:10">
      <c r="A39" s="9" t="s">
        <v>60</v>
      </c>
      <c r="B39" s="9" t="s">
        <v>59</v>
      </c>
      <c r="C39" s="12">
        <v>540</v>
      </c>
      <c r="D39" s="12">
        <v>540</v>
      </c>
      <c r="E39" s="12"/>
      <c r="F39" s="13">
        <v>540</v>
      </c>
      <c r="G39" s="19">
        <v>536.98</v>
      </c>
      <c r="H39" s="12">
        <v>100</v>
      </c>
      <c r="I39" s="10">
        <f t="shared" si="0"/>
        <v>53698</v>
      </c>
      <c r="J39" s="12"/>
    </row>
    <row r="40" s="1" customFormat="1" ht="30" customHeight="1" spans="1:10">
      <c r="A40" s="9" t="s">
        <v>61</v>
      </c>
      <c r="B40" s="9" t="s">
        <v>59</v>
      </c>
      <c r="C40" s="12">
        <v>1129.5</v>
      </c>
      <c r="D40" s="12">
        <v>749.5</v>
      </c>
      <c r="E40" s="12" t="s">
        <v>62</v>
      </c>
      <c r="F40" s="13">
        <v>749.5</v>
      </c>
      <c r="G40" s="18">
        <v>746.62</v>
      </c>
      <c r="H40" s="12">
        <v>100</v>
      </c>
      <c r="I40" s="10">
        <f t="shared" si="0"/>
        <v>74662</v>
      </c>
      <c r="J40" s="27" t="s">
        <v>63</v>
      </c>
    </row>
    <row r="41" s="1" customFormat="1" ht="30" customHeight="1" spans="1:10">
      <c r="A41" s="9" t="s">
        <v>64</v>
      </c>
      <c r="B41" s="9" t="s">
        <v>59</v>
      </c>
      <c r="C41" s="12">
        <v>305.79</v>
      </c>
      <c r="D41" s="12">
        <v>305.79</v>
      </c>
      <c r="E41" s="12"/>
      <c r="F41" s="13">
        <v>305.79</v>
      </c>
      <c r="G41" s="13">
        <v>305.79</v>
      </c>
      <c r="H41" s="12">
        <v>80</v>
      </c>
      <c r="I41" s="10">
        <f t="shared" si="0"/>
        <v>24463.2</v>
      </c>
      <c r="J41" s="12"/>
    </row>
    <row r="42" s="1" customFormat="1" ht="30" customHeight="1" spans="1:10">
      <c r="A42" s="9" t="s">
        <v>65</v>
      </c>
      <c r="B42" s="9" t="s">
        <v>59</v>
      </c>
      <c r="C42" s="12">
        <v>150</v>
      </c>
      <c r="D42" s="12">
        <v>150</v>
      </c>
      <c r="E42" s="12"/>
      <c r="F42" s="13">
        <v>150</v>
      </c>
      <c r="G42" s="13">
        <v>150</v>
      </c>
      <c r="H42" s="12">
        <v>40</v>
      </c>
      <c r="I42" s="10">
        <f t="shared" si="0"/>
        <v>6000</v>
      </c>
      <c r="J42" s="12"/>
    </row>
    <row r="43" s="1" customFormat="1" ht="30" customHeight="1" spans="1:10">
      <c r="A43" s="20" t="s">
        <v>66</v>
      </c>
      <c r="B43" s="21" t="s">
        <v>67</v>
      </c>
      <c r="C43" s="12">
        <v>550</v>
      </c>
      <c r="D43" s="22">
        <v>550</v>
      </c>
      <c r="E43" s="12"/>
      <c r="F43" s="22">
        <v>550</v>
      </c>
      <c r="G43" s="22">
        <v>550</v>
      </c>
      <c r="H43" s="12">
        <v>100</v>
      </c>
      <c r="I43" s="10">
        <f t="shared" si="0"/>
        <v>55000</v>
      </c>
      <c r="J43" s="12"/>
    </row>
    <row r="44" s="1" customFormat="1" ht="30" customHeight="1" spans="1:10">
      <c r="A44" s="17" t="s">
        <v>68</v>
      </c>
      <c r="B44" s="21" t="s">
        <v>67</v>
      </c>
      <c r="C44" s="12">
        <v>1488.01</v>
      </c>
      <c r="D44" s="12">
        <v>1488.01</v>
      </c>
      <c r="E44" s="12"/>
      <c r="F44" s="12">
        <v>690.5</v>
      </c>
      <c r="G44" s="12">
        <v>690.5</v>
      </c>
      <c r="H44" s="12">
        <v>100</v>
      </c>
      <c r="I44" s="10">
        <f t="shared" si="0"/>
        <v>69050</v>
      </c>
      <c r="J44" s="12"/>
    </row>
    <row r="45" s="1" customFormat="1" ht="30" customHeight="1" spans="1:10">
      <c r="A45" s="9" t="s">
        <v>69</v>
      </c>
      <c r="B45" s="9" t="s">
        <v>67</v>
      </c>
      <c r="C45" s="12">
        <v>520</v>
      </c>
      <c r="D45" s="12">
        <v>520</v>
      </c>
      <c r="E45" s="12"/>
      <c r="F45" s="13">
        <v>386</v>
      </c>
      <c r="G45" s="13">
        <v>386</v>
      </c>
      <c r="H45" s="12">
        <v>80</v>
      </c>
      <c r="I45" s="10">
        <f t="shared" si="0"/>
        <v>30880</v>
      </c>
      <c r="J45" s="12"/>
    </row>
    <row r="46" s="1" customFormat="1" ht="30" customHeight="1" spans="1:10">
      <c r="A46" s="17" t="s">
        <v>70</v>
      </c>
      <c r="B46" s="9" t="s">
        <v>67</v>
      </c>
      <c r="C46" s="12">
        <v>248</v>
      </c>
      <c r="D46" s="12">
        <v>248</v>
      </c>
      <c r="E46" s="12"/>
      <c r="F46" s="13">
        <v>151.86</v>
      </c>
      <c r="G46" s="13">
        <v>151.86</v>
      </c>
      <c r="H46" s="12">
        <v>40</v>
      </c>
      <c r="I46" s="10">
        <f t="shared" si="0"/>
        <v>6074.4</v>
      </c>
      <c r="J46" s="12"/>
    </row>
    <row r="47" s="1" customFormat="1" ht="30" customHeight="1" spans="1:10">
      <c r="A47" s="23" t="s">
        <v>71</v>
      </c>
      <c r="B47" s="24" t="s">
        <v>72</v>
      </c>
      <c r="C47" s="12">
        <v>502</v>
      </c>
      <c r="D47" s="25">
        <v>502</v>
      </c>
      <c r="E47" s="12"/>
      <c r="F47" s="26">
        <v>502</v>
      </c>
      <c r="G47" s="26">
        <v>502</v>
      </c>
      <c r="H47" s="12">
        <v>100</v>
      </c>
      <c r="I47" s="10">
        <f t="shared" si="0"/>
        <v>50200</v>
      </c>
      <c r="J47" s="12"/>
    </row>
    <row r="48" s="1" customFormat="1" ht="30" customHeight="1" spans="1:10">
      <c r="A48" s="23" t="s">
        <v>73</v>
      </c>
      <c r="B48" s="24" t="s">
        <v>72</v>
      </c>
      <c r="C48" s="12">
        <v>233.5</v>
      </c>
      <c r="D48" s="25">
        <v>233.5</v>
      </c>
      <c r="E48" s="12"/>
      <c r="F48" s="26">
        <v>233</v>
      </c>
      <c r="G48" s="26">
        <v>233</v>
      </c>
      <c r="H48" s="12">
        <v>40</v>
      </c>
      <c r="I48" s="10">
        <f t="shared" si="0"/>
        <v>9320</v>
      </c>
      <c r="J48" s="12"/>
    </row>
    <row r="49" s="1" customFormat="1" ht="30" customHeight="1" spans="1:10">
      <c r="A49" s="23" t="s">
        <v>74</v>
      </c>
      <c r="B49" s="24" t="s">
        <v>72</v>
      </c>
      <c r="C49" s="12">
        <v>450</v>
      </c>
      <c r="D49" s="25">
        <v>450</v>
      </c>
      <c r="E49" s="12"/>
      <c r="F49" s="26">
        <v>301</v>
      </c>
      <c r="G49" s="26">
        <v>301</v>
      </c>
      <c r="H49" s="12">
        <v>80</v>
      </c>
      <c r="I49" s="10">
        <f t="shared" si="0"/>
        <v>24080</v>
      </c>
      <c r="J49" s="12"/>
    </row>
    <row r="50" s="1" customFormat="1" ht="30" customHeight="1" spans="1:10">
      <c r="A50" s="23" t="s">
        <v>75</v>
      </c>
      <c r="B50" s="24" t="s">
        <v>72</v>
      </c>
      <c r="C50" s="12">
        <v>143</v>
      </c>
      <c r="D50" s="25">
        <v>143</v>
      </c>
      <c r="E50" s="12"/>
      <c r="F50" s="26">
        <v>143</v>
      </c>
      <c r="G50" s="26">
        <v>143</v>
      </c>
      <c r="H50" s="12">
        <v>40</v>
      </c>
      <c r="I50" s="10">
        <f t="shared" si="0"/>
        <v>5720</v>
      </c>
      <c r="J50" s="12"/>
    </row>
    <row r="51" s="1" customFormat="1" ht="30" customHeight="1" spans="1:10">
      <c r="A51" s="23" t="s">
        <v>76</v>
      </c>
      <c r="B51" s="24" t="s">
        <v>72</v>
      </c>
      <c r="C51" s="12">
        <v>305</v>
      </c>
      <c r="D51" s="25">
        <v>305</v>
      </c>
      <c r="E51" s="12"/>
      <c r="F51" s="26">
        <v>210</v>
      </c>
      <c r="G51" s="26">
        <v>210</v>
      </c>
      <c r="H51" s="12">
        <v>40</v>
      </c>
      <c r="I51" s="10">
        <f t="shared" si="0"/>
        <v>8400</v>
      </c>
      <c r="J51" s="12"/>
    </row>
    <row r="52" s="1" customFormat="1" ht="30" customHeight="1" spans="1:10">
      <c r="A52" s="23" t="s">
        <v>77</v>
      </c>
      <c r="B52" s="24" t="s">
        <v>72</v>
      </c>
      <c r="C52" s="12">
        <v>410</v>
      </c>
      <c r="D52" s="25">
        <v>410</v>
      </c>
      <c r="E52" s="12"/>
      <c r="F52" s="25">
        <v>410</v>
      </c>
      <c r="G52" s="25">
        <v>410</v>
      </c>
      <c r="H52" s="12">
        <v>80</v>
      </c>
      <c r="I52" s="10">
        <f t="shared" si="0"/>
        <v>32800</v>
      </c>
      <c r="J52" s="12"/>
    </row>
    <row r="53" s="1" customFormat="1" ht="30" customHeight="1" spans="1:10">
      <c r="A53" s="23" t="s">
        <v>78</v>
      </c>
      <c r="B53" s="24" t="s">
        <v>72</v>
      </c>
      <c r="C53" s="12">
        <v>2864.5</v>
      </c>
      <c r="D53" s="25">
        <v>2864.5</v>
      </c>
      <c r="E53" s="12"/>
      <c r="F53" s="25">
        <v>2080</v>
      </c>
      <c r="G53" s="25">
        <v>2080</v>
      </c>
      <c r="H53" s="12">
        <v>100</v>
      </c>
      <c r="I53" s="10">
        <f t="shared" si="0"/>
        <v>208000</v>
      </c>
      <c r="J53" s="12"/>
    </row>
    <row r="54" s="1" customFormat="1" ht="30" customHeight="1" spans="1:10">
      <c r="A54" s="23" t="s">
        <v>79</v>
      </c>
      <c r="B54" s="24" t="s">
        <v>72</v>
      </c>
      <c r="C54" s="12">
        <v>297</v>
      </c>
      <c r="D54" s="23">
        <v>297</v>
      </c>
      <c r="E54" s="12"/>
      <c r="F54" s="23">
        <v>297</v>
      </c>
      <c r="G54" s="23">
        <v>297</v>
      </c>
      <c r="H54" s="12">
        <v>40</v>
      </c>
      <c r="I54" s="10">
        <f t="shared" si="0"/>
        <v>11880</v>
      </c>
      <c r="J54" s="12"/>
    </row>
    <row r="55" s="1" customFormat="1" ht="30" customHeight="1" spans="1:10">
      <c r="A55" s="23" t="s">
        <v>80</v>
      </c>
      <c r="B55" s="24" t="s">
        <v>72</v>
      </c>
      <c r="C55" s="12">
        <v>118</v>
      </c>
      <c r="D55" s="23">
        <v>118</v>
      </c>
      <c r="E55" s="12"/>
      <c r="F55" s="23">
        <v>108</v>
      </c>
      <c r="G55" s="23">
        <v>108</v>
      </c>
      <c r="H55" s="12">
        <v>40</v>
      </c>
      <c r="I55" s="10">
        <f t="shared" si="0"/>
        <v>4320</v>
      </c>
      <c r="J55" s="12"/>
    </row>
    <row r="56" s="1" customFormat="1" ht="30" customHeight="1" spans="1:10">
      <c r="A56" s="23" t="s">
        <v>81</v>
      </c>
      <c r="B56" s="24" t="s">
        <v>72</v>
      </c>
      <c r="C56" s="12">
        <v>663</v>
      </c>
      <c r="D56" s="23">
        <v>663</v>
      </c>
      <c r="E56" s="12"/>
      <c r="F56" s="23">
        <v>650</v>
      </c>
      <c r="G56" s="23">
        <v>650</v>
      </c>
      <c r="H56" s="12">
        <v>100</v>
      </c>
      <c r="I56" s="10">
        <f t="shared" si="0"/>
        <v>65000</v>
      </c>
      <c r="J56" s="12"/>
    </row>
    <row r="57" s="1" customFormat="1" ht="30" customHeight="1" spans="1:10">
      <c r="A57" s="23" t="s">
        <v>82</v>
      </c>
      <c r="B57" s="24" t="s">
        <v>72</v>
      </c>
      <c r="C57" s="12">
        <v>357.5</v>
      </c>
      <c r="D57" s="23">
        <v>357.5</v>
      </c>
      <c r="E57" s="12"/>
      <c r="F57" s="23">
        <v>357</v>
      </c>
      <c r="G57" s="23">
        <v>357</v>
      </c>
      <c r="H57" s="12">
        <v>80</v>
      </c>
      <c r="I57" s="10">
        <f t="shared" si="0"/>
        <v>28560</v>
      </c>
      <c r="J57" s="12"/>
    </row>
    <row r="58" s="1" customFormat="1" ht="30" customHeight="1" spans="1:10">
      <c r="A58" s="23" t="s">
        <v>83</v>
      </c>
      <c r="B58" s="24" t="s">
        <v>72</v>
      </c>
      <c r="C58" s="12">
        <v>400.4</v>
      </c>
      <c r="D58" s="23">
        <v>400.4</v>
      </c>
      <c r="E58" s="12"/>
      <c r="F58" s="23">
        <v>400</v>
      </c>
      <c r="G58" s="23">
        <v>400</v>
      </c>
      <c r="H58" s="12">
        <v>80</v>
      </c>
      <c r="I58" s="10">
        <f t="shared" si="0"/>
        <v>32000</v>
      </c>
      <c r="J58" s="12"/>
    </row>
    <row r="59" s="1" customFormat="1" ht="30" customHeight="1" spans="1:10">
      <c r="A59" s="23" t="s">
        <v>84</v>
      </c>
      <c r="B59" s="24" t="s">
        <v>72</v>
      </c>
      <c r="C59" s="12">
        <v>837.26</v>
      </c>
      <c r="D59" s="23">
        <v>837.26</v>
      </c>
      <c r="E59" s="12"/>
      <c r="F59" s="23">
        <v>812</v>
      </c>
      <c r="G59" s="23">
        <v>812</v>
      </c>
      <c r="H59" s="12">
        <v>100</v>
      </c>
      <c r="I59" s="10">
        <f t="shared" si="0"/>
        <v>81200</v>
      </c>
      <c r="J59" s="12"/>
    </row>
    <row r="60" s="1" customFormat="1" ht="30" customHeight="1" spans="1:10">
      <c r="A60" s="23" t="s">
        <v>85</v>
      </c>
      <c r="B60" s="24" t="s">
        <v>72</v>
      </c>
      <c r="C60" s="12">
        <v>320</v>
      </c>
      <c r="D60" s="23">
        <v>320</v>
      </c>
      <c r="E60" s="12"/>
      <c r="F60" s="23">
        <v>320</v>
      </c>
      <c r="G60" s="23">
        <v>320</v>
      </c>
      <c r="H60" s="12">
        <v>80</v>
      </c>
      <c r="I60" s="10">
        <f t="shared" si="0"/>
        <v>25600</v>
      </c>
      <c r="J60" s="12"/>
    </row>
    <row r="61" s="1" customFormat="1" ht="30" customHeight="1" spans="1:10">
      <c r="A61" s="23" t="s">
        <v>86</v>
      </c>
      <c r="B61" s="24" t="s">
        <v>72</v>
      </c>
      <c r="C61" s="12">
        <v>134.5</v>
      </c>
      <c r="D61" s="23">
        <v>134.5</v>
      </c>
      <c r="E61" s="12"/>
      <c r="F61" s="23">
        <v>134</v>
      </c>
      <c r="G61" s="23">
        <v>134</v>
      </c>
      <c r="H61" s="12">
        <v>40</v>
      </c>
      <c r="I61" s="10">
        <f t="shared" si="0"/>
        <v>5360</v>
      </c>
      <c r="J61" s="12"/>
    </row>
    <row r="62" s="1" customFormat="1" ht="30" customHeight="1" spans="1:10">
      <c r="A62" s="23" t="s">
        <v>87</v>
      </c>
      <c r="B62" s="24" t="s">
        <v>72</v>
      </c>
      <c r="C62" s="12">
        <v>159</v>
      </c>
      <c r="D62" s="23">
        <v>159</v>
      </c>
      <c r="E62" s="12"/>
      <c r="F62" s="23">
        <v>159</v>
      </c>
      <c r="G62" s="23">
        <v>159</v>
      </c>
      <c r="H62" s="12">
        <v>40</v>
      </c>
      <c r="I62" s="10">
        <f t="shared" si="0"/>
        <v>6360</v>
      </c>
      <c r="J62" s="12"/>
    </row>
    <row r="63" s="1" customFormat="1" ht="30" customHeight="1" spans="1:10">
      <c r="A63" s="23" t="s">
        <v>88</v>
      </c>
      <c r="B63" s="24" t="s">
        <v>72</v>
      </c>
      <c r="C63" s="12">
        <v>600</v>
      </c>
      <c r="D63" s="23">
        <v>600</v>
      </c>
      <c r="E63" s="12"/>
      <c r="F63" s="23">
        <v>310</v>
      </c>
      <c r="G63" s="23">
        <v>310</v>
      </c>
      <c r="H63" s="12">
        <v>80</v>
      </c>
      <c r="I63" s="10">
        <f t="shared" si="0"/>
        <v>24800</v>
      </c>
      <c r="J63" s="12"/>
    </row>
    <row r="64" s="1" customFormat="1" ht="30" customHeight="1" spans="1:10">
      <c r="A64" s="23" t="s">
        <v>89</v>
      </c>
      <c r="B64" s="24" t="s">
        <v>72</v>
      </c>
      <c r="C64" s="12">
        <v>560</v>
      </c>
      <c r="D64" s="23">
        <v>560</v>
      </c>
      <c r="E64" s="12"/>
      <c r="F64" s="23">
        <v>390</v>
      </c>
      <c r="G64" s="23">
        <v>390</v>
      </c>
      <c r="H64" s="12">
        <v>80</v>
      </c>
      <c r="I64" s="10">
        <f t="shared" si="0"/>
        <v>31200</v>
      </c>
      <c r="J64" s="12"/>
    </row>
    <row r="65" s="1" customFormat="1" ht="30" customHeight="1" spans="1:10">
      <c r="A65" s="23" t="s">
        <v>90</v>
      </c>
      <c r="B65" s="24" t="s">
        <v>72</v>
      </c>
      <c r="C65" s="12">
        <v>112</v>
      </c>
      <c r="D65" s="23">
        <v>112</v>
      </c>
      <c r="E65" s="12"/>
      <c r="F65" s="23">
        <v>112</v>
      </c>
      <c r="G65" s="23">
        <v>112</v>
      </c>
      <c r="H65" s="12">
        <v>40</v>
      </c>
      <c r="I65" s="10">
        <f t="shared" si="0"/>
        <v>4480</v>
      </c>
      <c r="J65" s="12"/>
    </row>
    <row r="66" s="1" customFormat="1" ht="30" customHeight="1" spans="1:10">
      <c r="A66" s="23" t="s">
        <v>91</v>
      </c>
      <c r="B66" s="24" t="s">
        <v>72</v>
      </c>
      <c r="C66" s="12">
        <v>200</v>
      </c>
      <c r="D66" s="23">
        <v>200</v>
      </c>
      <c r="E66" s="12"/>
      <c r="F66" s="23">
        <v>116</v>
      </c>
      <c r="G66" s="23">
        <v>116</v>
      </c>
      <c r="H66" s="12">
        <v>40</v>
      </c>
      <c r="I66" s="10">
        <f t="shared" si="0"/>
        <v>4640</v>
      </c>
      <c r="J66" s="12"/>
    </row>
    <row r="67" s="1" customFormat="1" ht="30" customHeight="1" spans="1:10">
      <c r="A67" s="14" t="s">
        <v>92</v>
      </c>
      <c r="B67" s="28" t="s">
        <v>93</v>
      </c>
      <c r="C67" s="12">
        <v>197.96</v>
      </c>
      <c r="D67" s="12">
        <v>157.85</v>
      </c>
      <c r="E67" s="12" t="s">
        <v>94</v>
      </c>
      <c r="F67" s="13">
        <v>147.85</v>
      </c>
      <c r="G67" s="13">
        <v>147.85</v>
      </c>
      <c r="H67" s="12">
        <v>40</v>
      </c>
      <c r="I67" s="10">
        <f t="shared" si="0"/>
        <v>5914</v>
      </c>
      <c r="J67" s="27" t="s">
        <v>95</v>
      </c>
    </row>
    <row r="68" s="1" customFormat="1" ht="30" customHeight="1" spans="1:10">
      <c r="A68" s="14" t="s">
        <v>96</v>
      </c>
      <c r="B68" s="28" t="s">
        <v>97</v>
      </c>
      <c r="C68" s="12">
        <v>171.65</v>
      </c>
      <c r="D68" s="12">
        <v>171.65</v>
      </c>
      <c r="E68" s="12"/>
      <c r="F68" s="13">
        <v>171.65</v>
      </c>
      <c r="G68" s="13">
        <v>171.65</v>
      </c>
      <c r="H68" s="12">
        <v>40</v>
      </c>
      <c r="I68" s="10">
        <f t="shared" si="0"/>
        <v>6866</v>
      </c>
      <c r="J68" s="12"/>
    </row>
    <row r="69" s="1" customFormat="1" ht="30" customHeight="1" spans="1:10">
      <c r="A69" s="14" t="s">
        <v>98</v>
      </c>
      <c r="B69" s="28" t="s">
        <v>99</v>
      </c>
      <c r="C69" s="12">
        <v>479.68</v>
      </c>
      <c r="D69" s="12">
        <v>479.68</v>
      </c>
      <c r="E69" s="12"/>
      <c r="F69" s="13">
        <v>479.68</v>
      </c>
      <c r="G69" s="13">
        <v>479.68</v>
      </c>
      <c r="H69" s="12">
        <v>80</v>
      </c>
      <c r="I69" s="10">
        <f t="shared" si="0"/>
        <v>38374.4</v>
      </c>
      <c r="J69" s="12"/>
    </row>
    <row r="70" s="1" customFormat="1" ht="30" customHeight="1" spans="1:10">
      <c r="A70" s="14" t="s">
        <v>100</v>
      </c>
      <c r="B70" s="28" t="s">
        <v>101</v>
      </c>
      <c r="C70" s="12">
        <v>367.22</v>
      </c>
      <c r="D70" s="12">
        <v>304.22</v>
      </c>
      <c r="E70" s="12" t="s">
        <v>102</v>
      </c>
      <c r="F70" s="13">
        <v>304.22</v>
      </c>
      <c r="G70" s="13">
        <v>304.22</v>
      </c>
      <c r="H70" s="12">
        <v>80</v>
      </c>
      <c r="I70" s="10">
        <f t="shared" ref="I70:I133" si="1">H70*G70</f>
        <v>24337.6</v>
      </c>
      <c r="J70" s="27" t="s">
        <v>103</v>
      </c>
    </row>
    <row r="71" s="1" customFormat="1" ht="30" customHeight="1" spans="1:10">
      <c r="A71" s="14" t="s">
        <v>104</v>
      </c>
      <c r="B71" s="28" t="s">
        <v>101</v>
      </c>
      <c r="C71" s="12">
        <v>100.9</v>
      </c>
      <c r="D71" s="12">
        <v>100.9</v>
      </c>
      <c r="E71" s="12"/>
      <c r="F71" s="13">
        <v>100.9</v>
      </c>
      <c r="G71" s="13">
        <v>100.9</v>
      </c>
      <c r="H71" s="12">
        <v>40</v>
      </c>
      <c r="I71" s="10">
        <f t="shared" si="1"/>
        <v>4036</v>
      </c>
      <c r="J71" s="12"/>
    </row>
    <row r="72" s="1" customFormat="1" ht="30" customHeight="1" spans="1:10">
      <c r="A72" s="14" t="s">
        <v>105</v>
      </c>
      <c r="B72" s="28" t="s">
        <v>101</v>
      </c>
      <c r="C72" s="12">
        <v>427.28</v>
      </c>
      <c r="D72" s="12">
        <v>427.28</v>
      </c>
      <c r="E72" s="12"/>
      <c r="F72" s="13">
        <v>427.28</v>
      </c>
      <c r="G72" s="13">
        <v>427.28</v>
      </c>
      <c r="H72" s="12">
        <v>80</v>
      </c>
      <c r="I72" s="10">
        <f t="shared" si="1"/>
        <v>34182.4</v>
      </c>
      <c r="J72" s="12"/>
    </row>
    <row r="73" s="1" customFormat="1" ht="30" customHeight="1" spans="1:10">
      <c r="A73" s="28" t="s">
        <v>106</v>
      </c>
      <c r="B73" s="28" t="s">
        <v>107</v>
      </c>
      <c r="C73" s="12">
        <v>123.69</v>
      </c>
      <c r="D73" s="12">
        <v>123.69</v>
      </c>
      <c r="E73" s="12"/>
      <c r="F73" s="13">
        <v>123.69</v>
      </c>
      <c r="G73" s="13">
        <v>123.69</v>
      </c>
      <c r="H73" s="12">
        <v>40</v>
      </c>
      <c r="I73" s="10">
        <f t="shared" si="1"/>
        <v>4947.6</v>
      </c>
      <c r="J73" s="12"/>
    </row>
    <row r="74" s="1" customFormat="1" ht="30" customHeight="1" spans="1:10">
      <c r="A74" s="14" t="s">
        <v>108</v>
      </c>
      <c r="B74" s="28" t="s">
        <v>101</v>
      </c>
      <c r="C74" s="12">
        <v>408.3</v>
      </c>
      <c r="D74" s="12">
        <v>408.3</v>
      </c>
      <c r="E74" s="12"/>
      <c r="F74" s="13">
        <v>408.3</v>
      </c>
      <c r="G74" s="13">
        <v>408.3</v>
      </c>
      <c r="H74" s="12">
        <v>80</v>
      </c>
      <c r="I74" s="10">
        <f t="shared" si="1"/>
        <v>32664</v>
      </c>
      <c r="J74" s="12"/>
    </row>
    <row r="75" s="1" customFormat="1" ht="30" customHeight="1" spans="1:10">
      <c r="A75" s="28" t="s">
        <v>109</v>
      </c>
      <c r="B75" s="28" t="s">
        <v>110</v>
      </c>
      <c r="C75" s="12">
        <v>795</v>
      </c>
      <c r="D75" s="12">
        <v>795</v>
      </c>
      <c r="E75" s="12"/>
      <c r="F75" s="13">
        <v>795</v>
      </c>
      <c r="G75" s="13">
        <v>795</v>
      </c>
      <c r="H75" s="12">
        <v>100</v>
      </c>
      <c r="I75" s="10">
        <f t="shared" si="1"/>
        <v>79500</v>
      </c>
      <c r="J75" s="12"/>
    </row>
    <row r="76" s="1" customFormat="1" ht="30" customHeight="1" spans="1:10">
      <c r="A76" s="28" t="s">
        <v>111</v>
      </c>
      <c r="B76" s="28" t="s">
        <v>107</v>
      </c>
      <c r="C76" s="12">
        <v>1203.85</v>
      </c>
      <c r="D76" s="12">
        <v>1203.85</v>
      </c>
      <c r="E76" s="12"/>
      <c r="F76" s="13">
        <v>350.2</v>
      </c>
      <c r="G76" s="13">
        <v>350.2</v>
      </c>
      <c r="H76" s="12">
        <v>80</v>
      </c>
      <c r="I76" s="10">
        <f t="shared" si="1"/>
        <v>28016</v>
      </c>
      <c r="J76" s="12"/>
    </row>
    <row r="77" s="1" customFormat="1" ht="30" customHeight="1" spans="1:10">
      <c r="A77" s="14" t="s">
        <v>112</v>
      </c>
      <c r="B77" s="28" t="s">
        <v>107</v>
      </c>
      <c r="C77" s="12">
        <v>105</v>
      </c>
      <c r="D77" s="12">
        <v>105</v>
      </c>
      <c r="E77" s="12"/>
      <c r="F77" s="13">
        <v>105</v>
      </c>
      <c r="G77" s="13">
        <v>105</v>
      </c>
      <c r="H77" s="12">
        <v>40</v>
      </c>
      <c r="I77" s="10">
        <f t="shared" si="1"/>
        <v>4200</v>
      </c>
      <c r="J77" s="12"/>
    </row>
    <row r="78" s="1" customFormat="1" ht="30" customHeight="1" spans="1:10">
      <c r="A78" s="14" t="s">
        <v>113</v>
      </c>
      <c r="B78" s="28" t="s">
        <v>114</v>
      </c>
      <c r="C78" s="12">
        <v>200</v>
      </c>
      <c r="D78" s="12">
        <v>200</v>
      </c>
      <c r="E78" s="12"/>
      <c r="F78" s="13">
        <v>200</v>
      </c>
      <c r="G78" s="13">
        <v>200</v>
      </c>
      <c r="H78" s="12">
        <v>40</v>
      </c>
      <c r="I78" s="10">
        <f t="shared" si="1"/>
        <v>8000</v>
      </c>
      <c r="J78" s="12"/>
    </row>
    <row r="79" s="1" customFormat="1" ht="30" customHeight="1" spans="1:10">
      <c r="A79" s="28" t="s">
        <v>115</v>
      </c>
      <c r="B79" s="28" t="s">
        <v>114</v>
      </c>
      <c r="C79" s="12">
        <v>1158</v>
      </c>
      <c r="D79" s="12">
        <v>1158</v>
      </c>
      <c r="E79" s="12"/>
      <c r="F79" s="13">
        <v>1158</v>
      </c>
      <c r="G79" s="13">
        <v>1158</v>
      </c>
      <c r="H79" s="12">
        <v>100</v>
      </c>
      <c r="I79" s="10">
        <f t="shared" si="1"/>
        <v>115800</v>
      </c>
      <c r="J79" s="12"/>
    </row>
    <row r="80" s="1" customFormat="1" ht="30" customHeight="1" spans="1:10">
      <c r="A80" s="14" t="s">
        <v>116</v>
      </c>
      <c r="B80" s="28" t="s">
        <v>117</v>
      </c>
      <c r="C80" s="12">
        <v>491</v>
      </c>
      <c r="D80" s="12">
        <v>491</v>
      </c>
      <c r="E80" s="12"/>
      <c r="F80" s="13">
        <v>420</v>
      </c>
      <c r="G80" s="13">
        <v>420</v>
      </c>
      <c r="H80" s="12">
        <v>100</v>
      </c>
      <c r="I80" s="10">
        <f t="shared" si="1"/>
        <v>42000</v>
      </c>
      <c r="J80" s="12"/>
    </row>
    <row r="81" s="1" customFormat="1" ht="30" customHeight="1" spans="1:10">
      <c r="A81" s="28" t="s">
        <v>118</v>
      </c>
      <c r="B81" s="28" t="s">
        <v>119</v>
      </c>
      <c r="C81" s="12">
        <v>1175</v>
      </c>
      <c r="D81" s="12">
        <v>1175</v>
      </c>
      <c r="E81" s="12"/>
      <c r="F81" s="13">
        <v>1175</v>
      </c>
      <c r="G81" s="13">
        <v>1175</v>
      </c>
      <c r="H81" s="12">
        <v>100</v>
      </c>
      <c r="I81" s="10">
        <f t="shared" si="1"/>
        <v>117500</v>
      </c>
      <c r="J81" s="12"/>
    </row>
    <row r="82" s="1" customFormat="1" ht="30" customHeight="1" spans="1:10">
      <c r="A82" s="14" t="s">
        <v>120</v>
      </c>
      <c r="B82" s="28" t="s">
        <v>121</v>
      </c>
      <c r="C82" s="12">
        <v>461.04</v>
      </c>
      <c r="D82" s="12">
        <v>461.04</v>
      </c>
      <c r="E82" s="12"/>
      <c r="F82" s="13">
        <v>340</v>
      </c>
      <c r="G82" s="13">
        <v>340</v>
      </c>
      <c r="H82" s="12">
        <v>80</v>
      </c>
      <c r="I82" s="10">
        <f t="shared" si="1"/>
        <v>27200</v>
      </c>
      <c r="J82" s="12"/>
    </row>
    <row r="83" s="1" customFormat="1" ht="30" customHeight="1" spans="1:10">
      <c r="A83" s="14" t="s">
        <v>122</v>
      </c>
      <c r="B83" s="28" t="s">
        <v>117</v>
      </c>
      <c r="C83" s="12">
        <v>396</v>
      </c>
      <c r="D83" s="12">
        <v>396</v>
      </c>
      <c r="E83" s="12"/>
      <c r="F83" s="13">
        <v>396</v>
      </c>
      <c r="G83" s="13">
        <v>396</v>
      </c>
      <c r="H83" s="12">
        <v>80</v>
      </c>
      <c r="I83" s="10">
        <f t="shared" si="1"/>
        <v>31680</v>
      </c>
      <c r="J83" s="12"/>
    </row>
    <row r="84" s="1" customFormat="1" ht="30" customHeight="1" spans="1:10">
      <c r="A84" s="14" t="s">
        <v>123</v>
      </c>
      <c r="B84" s="28" t="s">
        <v>117</v>
      </c>
      <c r="C84" s="12">
        <v>545.5</v>
      </c>
      <c r="D84" s="12">
        <v>545.5</v>
      </c>
      <c r="E84" s="12"/>
      <c r="F84" s="13">
        <v>360</v>
      </c>
      <c r="G84" s="13">
        <v>360</v>
      </c>
      <c r="H84" s="12">
        <v>80</v>
      </c>
      <c r="I84" s="10">
        <f t="shared" si="1"/>
        <v>28800</v>
      </c>
      <c r="J84" s="12"/>
    </row>
    <row r="85" s="1" customFormat="1" ht="30" customHeight="1" spans="1:10">
      <c r="A85" s="14" t="s">
        <v>124</v>
      </c>
      <c r="B85" s="28" t="s">
        <v>117</v>
      </c>
      <c r="C85" s="12">
        <v>261.5</v>
      </c>
      <c r="D85" s="12">
        <v>261.5</v>
      </c>
      <c r="E85" s="12"/>
      <c r="F85" s="13">
        <v>125</v>
      </c>
      <c r="G85" s="13">
        <v>125</v>
      </c>
      <c r="H85" s="12">
        <v>40</v>
      </c>
      <c r="I85" s="10">
        <f t="shared" si="1"/>
        <v>5000</v>
      </c>
      <c r="J85" s="12"/>
    </row>
    <row r="86" s="1" customFormat="1" ht="30" customHeight="1" spans="1:10">
      <c r="A86" s="14" t="s">
        <v>125</v>
      </c>
      <c r="B86" s="28" t="s">
        <v>126</v>
      </c>
      <c r="C86" s="12">
        <v>946.23</v>
      </c>
      <c r="D86" s="12">
        <v>264</v>
      </c>
      <c r="E86" s="14" t="s">
        <v>127</v>
      </c>
      <c r="F86" s="13">
        <v>247.62</v>
      </c>
      <c r="G86" s="13">
        <v>247.62</v>
      </c>
      <c r="H86" s="12">
        <v>100</v>
      </c>
      <c r="I86" s="10">
        <f t="shared" si="1"/>
        <v>24762</v>
      </c>
      <c r="J86" s="27" t="s">
        <v>128</v>
      </c>
    </row>
    <row r="87" s="1" customFormat="1" ht="30" customHeight="1" spans="1:10">
      <c r="A87" s="14" t="s">
        <v>129</v>
      </c>
      <c r="B87" s="28" t="s">
        <v>126</v>
      </c>
      <c r="C87" s="12">
        <v>624.86</v>
      </c>
      <c r="D87" s="12">
        <v>303</v>
      </c>
      <c r="E87" s="29" t="s">
        <v>130</v>
      </c>
      <c r="F87" s="13">
        <v>240</v>
      </c>
      <c r="G87" s="13">
        <v>240</v>
      </c>
      <c r="H87" s="12">
        <v>100</v>
      </c>
      <c r="I87" s="10">
        <f t="shared" si="1"/>
        <v>24000</v>
      </c>
      <c r="J87" s="27" t="s">
        <v>131</v>
      </c>
    </row>
    <row r="88" s="1" customFormat="1" ht="30" customHeight="1" spans="1:10">
      <c r="A88" s="14" t="s">
        <v>132</v>
      </c>
      <c r="B88" s="28" t="s">
        <v>126</v>
      </c>
      <c r="C88" s="12">
        <v>609.72</v>
      </c>
      <c r="D88" s="12">
        <v>150</v>
      </c>
      <c r="E88" s="12" t="s">
        <v>133</v>
      </c>
      <c r="F88" s="13">
        <v>150</v>
      </c>
      <c r="G88" s="13">
        <v>150</v>
      </c>
      <c r="H88" s="12">
        <v>100</v>
      </c>
      <c r="I88" s="10">
        <f t="shared" si="1"/>
        <v>15000</v>
      </c>
      <c r="J88" s="27" t="s">
        <v>134</v>
      </c>
    </row>
    <row r="89" s="1" customFormat="1" ht="30" customHeight="1" spans="1:10">
      <c r="A89" s="14" t="s">
        <v>135</v>
      </c>
      <c r="B89" s="28" t="s">
        <v>126</v>
      </c>
      <c r="C89" s="12">
        <v>1220</v>
      </c>
      <c r="D89" s="12">
        <v>1220</v>
      </c>
      <c r="E89" s="12"/>
      <c r="F89" s="13">
        <v>610</v>
      </c>
      <c r="G89" s="13">
        <v>610</v>
      </c>
      <c r="H89" s="12">
        <v>100</v>
      </c>
      <c r="I89" s="10">
        <f t="shared" si="1"/>
        <v>61000</v>
      </c>
      <c r="J89" s="12"/>
    </row>
    <row r="90" s="1" customFormat="1" ht="30" customHeight="1" spans="1:10">
      <c r="A90" s="14" t="s">
        <v>136</v>
      </c>
      <c r="B90" s="28" t="s">
        <v>107</v>
      </c>
      <c r="C90" s="12">
        <v>254</v>
      </c>
      <c r="D90" s="12">
        <v>254</v>
      </c>
      <c r="E90" s="12"/>
      <c r="F90" s="13">
        <v>254</v>
      </c>
      <c r="G90" s="13">
        <v>254</v>
      </c>
      <c r="H90" s="12">
        <v>40</v>
      </c>
      <c r="I90" s="10">
        <f t="shared" si="1"/>
        <v>10160</v>
      </c>
      <c r="J90" s="12"/>
    </row>
    <row r="91" s="1" customFormat="1" ht="30" customHeight="1" spans="1:10">
      <c r="A91" s="14" t="s">
        <v>137</v>
      </c>
      <c r="B91" s="28" t="s">
        <v>138</v>
      </c>
      <c r="C91" s="12">
        <v>100</v>
      </c>
      <c r="D91" s="12">
        <v>100</v>
      </c>
      <c r="E91" s="30"/>
      <c r="F91" s="13">
        <v>100</v>
      </c>
      <c r="G91" s="13">
        <v>100</v>
      </c>
      <c r="H91" s="12">
        <v>40</v>
      </c>
      <c r="I91" s="10">
        <f t="shared" si="1"/>
        <v>4000</v>
      </c>
      <c r="J91" s="12"/>
    </row>
    <row r="92" s="1" customFormat="1" ht="30" customHeight="1" spans="1:10">
      <c r="A92" s="14" t="s">
        <v>61</v>
      </c>
      <c r="B92" s="28" t="s">
        <v>138</v>
      </c>
      <c r="C92" s="12">
        <v>1126.62</v>
      </c>
      <c r="D92" s="12">
        <v>380</v>
      </c>
      <c r="E92" s="12" t="s">
        <v>139</v>
      </c>
      <c r="F92" s="13">
        <v>380</v>
      </c>
      <c r="G92" s="13">
        <v>380</v>
      </c>
      <c r="H92" s="12">
        <v>100</v>
      </c>
      <c r="I92" s="10">
        <f t="shared" si="1"/>
        <v>38000</v>
      </c>
      <c r="J92" s="27" t="s">
        <v>63</v>
      </c>
    </row>
    <row r="93" s="2" customFormat="1" ht="30" customHeight="1" spans="1:10">
      <c r="A93" s="12" t="s">
        <v>140</v>
      </c>
      <c r="B93" s="12" t="s">
        <v>141</v>
      </c>
      <c r="C93" s="12">
        <v>275.02</v>
      </c>
      <c r="D93" s="12">
        <v>75</v>
      </c>
      <c r="E93" s="12" t="s">
        <v>142</v>
      </c>
      <c r="F93" s="12">
        <v>50</v>
      </c>
      <c r="G93" s="12">
        <v>50</v>
      </c>
      <c r="H93" s="12">
        <v>40</v>
      </c>
      <c r="I93" s="10">
        <f t="shared" si="1"/>
        <v>2000</v>
      </c>
      <c r="J93" s="27" t="s">
        <v>143</v>
      </c>
    </row>
    <row r="94" s="2" customFormat="1" ht="30" customHeight="1" spans="1:10">
      <c r="A94" s="15" t="s">
        <v>144</v>
      </c>
      <c r="B94" s="15" t="s">
        <v>141</v>
      </c>
      <c r="C94" s="12">
        <v>676</v>
      </c>
      <c r="D94" s="12">
        <v>583.9</v>
      </c>
      <c r="E94" s="12" t="s">
        <v>145</v>
      </c>
      <c r="F94" s="12">
        <v>425.9</v>
      </c>
      <c r="G94" s="12">
        <v>425.9</v>
      </c>
      <c r="H94" s="12">
        <v>100</v>
      </c>
      <c r="I94" s="10">
        <f t="shared" si="1"/>
        <v>42590</v>
      </c>
      <c r="J94" s="27" t="s">
        <v>146</v>
      </c>
    </row>
    <row r="95" s="2" customFormat="1" ht="30" customHeight="1" spans="1:10">
      <c r="A95" s="31" t="s">
        <v>147</v>
      </c>
      <c r="B95" s="15" t="s">
        <v>141</v>
      </c>
      <c r="C95" s="12">
        <v>468</v>
      </c>
      <c r="D95" s="12">
        <v>468</v>
      </c>
      <c r="E95" s="12"/>
      <c r="F95" s="12">
        <v>180</v>
      </c>
      <c r="G95" s="12">
        <v>180</v>
      </c>
      <c r="H95" s="12">
        <v>40</v>
      </c>
      <c r="I95" s="10">
        <f t="shared" si="1"/>
        <v>7200</v>
      </c>
      <c r="J95" s="12"/>
    </row>
    <row r="96" s="2" customFormat="1" ht="30" customHeight="1" spans="1:10">
      <c r="A96" s="15" t="s">
        <v>148</v>
      </c>
      <c r="B96" s="15" t="s">
        <v>141</v>
      </c>
      <c r="C96" s="12">
        <v>225</v>
      </c>
      <c r="D96" s="12">
        <v>225</v>
      </c>
      <c r="E96" s="12"/>
      <c r="F96" s="12">
        <v>225</v>
      </c>
      <c r="G96" s="12">
        <v>225</v>
      </c>
      <c r="H96" s="12">
        <v>40</v>
      </c>
      <c r="I96" s="10">
        <f t="shared" si="1"/>
        <v>9000</v>
      </c>
      <c r="J96" s="12"/>
    </row>
    <row r="97" s="2" customFormat="1" ht="30" customHeight="1" spans="1:10">
      <c r="A97" s="15" t="s">
        <v>149</v>
      </c>
      <c r="B97" s="15" t="s">
        <v>141</v>
      </c>
      <c r="C97" s="12">
        <v>442.52</v>
      </c>
      <c r="D97" s="12">
        <v>442.52</v>
      </c>
      <c r="E97" s="12"/>
      <c r="F97" s="12">
        <v>140</v>
      </c>
      <c r="G97" s="12">
        <v>140</v>
      </c>
      <c r="H97" s="12">
        <v>40</v>
      </c>
      <c r="I97" s="10">
        <f t="shared" si="1"/>
        <v>5600</v>
      </c>
      <c r="J97" s="12"/>
    </row>
    <row r="98" s="2" customFormat="1" ht="30" customHeight="1" spans="1:10">
      <c r="A98" s="31" t="s">
        <v>150</v>
      </c>
      <c r="B98" s="15" t="s">
        <v>141</v>
      </c>
      <c r="C98" s="12">
        <v>1132.98</v>
      </c>
      <c r="D98" s="12">
        <v>1132.98</v>
      </c>
      <c r="E98" s="12"/>
      <c r="F98" s="12">
        <v>1132.98</v>
      </c>
      <c r="G98" s="12">
        <v>1132.98</v>
      </c>
      <c r="H98" s="12">
        <v>100</v>
      </c>
      <c r="I98" s="10">
        <f t="shared" si="1"/>
        <v>113298</v>
      </c>
      <c r="J98" s="12"/>
    </row>
    <row r="99" s="2" customFormat="1" ht="30" customHeight="1" spans="1:10">
      <c r="A99" s="15" t="s">
        <v>151</v>
      </c>
      <c r="B99" s="15" t="s">
        <v>141</v>
      </c>
      <c r="C99" s="12">
        <v>193</v>
      </c>
      <c r="D99" s="12">
        <v>193</v>
      </c>
      <c r="E99" s="12"/>
      <c r="F99" s="12">
        <v>193</v>
      </c>
      <c r="G99" s="12">
        <v>193</v>
      </c>
      <c r="H99" s="12">
        <v>40</v>
      </c>
      <c r="I99" s="10">
        <f t="shared" si="1"/>
        <v>7720</v>
      </c>
      <c r="J99" s="12"/>
    </row>
    <row r="100" s="2" customFormat="1" ht="30" customHeight="1" spans="1:10">
      <c r="A100" s="15" t="s">
        <v>152</v>
      </c>
      <c r="B100" s="15" t="s">
        <v>141</v>
      </c>
      <c r="C100" s="12">
        <v>243</v>
      </c>
      <c r="D100" s="12">
        <v>243</v>
      </c>
      <c r="E100" s="12"/>
      <c r="F100" s="12">
        <v>100</v>
      </c>
      <c r="G100" s="12">
        <v>100</v>
      </c>
      <c r="H100" s="12">
        <v>40</v>
      </c>
      <c r="I100" s="10">
        <f t="shared" si="1"/>
        <v>4000</v>
      </c>
      <c r="J100" s="12"/>
    </row>
    <row r="101" s="2" customFormat="1" ht="30" customHeight="1" spans="1:10">
      <c r="A101" s="15" t="s">
        <v>153</v>
      </c>
      <c r="B101" s="15" t="s">
        <v>141</v>
      </c>
      <c r="C101" s="12">
        <v>259.82</v>
      </c>
      <c r="D101" s="12">
        <v>189.82</v>
      </c>
      <c r="E101" s="12" t="s">
        <v>154</v>
      </c>
      <c r="F101" s="12">
        <v>189.82</v>
      </c>
      <c r="G101" s="12">
        <v>189.82</v>
      </c>
      <c r="H101" s="12">
        <v>40</v>
      </c>
      <c r="I101" s="10">
        <f t="shared" si="1"/>
        <v>7592.8</v>
      </c>
      <c r="J101" s="27" t="s">
        <v>155</v>
      </c>
    </row>
    <row r="102" s="2" customFormat="1" ht="30" customHeight="1" spans="1:10">
      <c r="A102" s="15" t="s">
        <v>156</v>
      </c>
      <c r="B102" s="15" t="s">
        <v>141</v>
      </c>
      <c r="C102" s="12">
        <v>866.03</v>
      </c>
      <c r="D102" s="12">
        <v>56.03</v>
      </c>
      <c r="E102" s="12" t="s">
        <v>157</v>
      </c>
      <c r="F102" s="12">
        <v>56.03</v>
      </c>
      <c r="G102" s="12">
        <v>56.03</v>
      </c>
      <c r="H102" s="12">
        <v>100</v>
      </c>
      <c r="I102" s="10">
        <f t="shared" si="1"/>
        <v>5603</v>
      </c>
      <c r="J102" s="27" t="s">
        <v>158</v>
      </c>
    </row>
    <row r="103" s="2" customFormat="1" ht="30" customHeight="1" spans="1:10">
      <c r="A103" s="12" t="s">
        <v>159</v>
      </c>
      <c r="B103" s="12" t="s">
        <v>141</v>
      </c>
      <c r="C103" s="12">
        <v>310.23</v>
      </c>
      <c r="D103" s="12">
        <v>310.23</v>
      </c>
      <c r="E103" s="12"/>
      <c r="F103" s="12">
        <v>117</v>
      </c>
      <c r="G103" s="12">
        <v>117</v>
      </c>
      <c r="H103" s="12">
        <v>40</v>
      </c>
      <c r="I103" s="10">
        <f t="shared" si="1"/>
        <v>4680</v>
      </c>
      <c r="J103" s="12"/>
    </row>
    <row r="104" s="2" customFormat="1" ht="30" customHeight="1" spans="1:10">
      <c r="A104" s="12" t="s">
        <v>160</v>
      </c>
      <c r="B104" s="12" t="s">
        <v>141</v>
      </c>
      <c r="C104" s="12">
        <v>1049.52</v>
      </c>
      <c r="D104" s="12">
        <v>1049.52</v>
      </c>
      <c r="E104" s="12"/>
      <c r="F104" s="12">
        <v>900</v>
      </c>
      <c r="G104" s="12">
        <v>900</v>
      </c>
      <c r="H104" s="12">
        <v>100</v>
      </c>
      <c r="I104" s="10">
        <f t="shared" si="1"/>
        <v>90000</v>
      </c>
      <c r="J104" s="12"/>
    </row>
    <row r="105" s="2" customFormat="1" ht="30" customHeight="1" spans="1:10">
      <c r="A105" s="12" t="s">
        <v>161</v>
      </c>
      <c r="B105" s="12" t="s">
        <v>141</v>
      </c>
      <c r="C105" s="12">
        <v>110</v>
      </c>
      <c r="D105" s="12">
        <v>110</v>
      </c>
      <c r="E105" s="12"/>
      <c r="F105" s="12">
        <v>100.45</v>
      </c>
      <c r="G105" s="12">
        <v>100.45</v>
      </c>
      <c r="H105" s="12">
        <v>40</v>
      </c>
      <c r="I105" s="10">
        <f t="shared" si="1"/>
        <v>4018</v>
      </c>
      <c r="J105" s="12"/>
    </row>
    <row r="106" s="2" customFormat="1" ht="30" customHeight="1" spans="1:10">
      <c r="A106" s="12" t="s">
        <v>162</v>
      </c>
      <c r="B106" s="12" t="s">
        <v>141</v>
      </c>
      <c r="C106" s="12">
        <v>947.41</v>
      </c>
      <c r="D106" s="12">
        <v>947.41</v>
      </c>
      <c r="E106" s="12"/>
      <c r="F106" s="12">
        <v>873</v>
      </c>
      <c r="G106" s="12">
        <v>873</v>
      </c>
      <c r="H106" s="12">
        <v>100</v>
      </c>
      <c r="I106" s="10">
        <f t="shared" si="1"/>
        <v>87300</v>
      </c>
      <c r="J106" s="12"/>
    </row>
    <row r="107" s="2" customFormat="1" ht="30" customHeight="1" spans="1:10">
      <c r="A107" s="12" t="s">
        <v>163</v>
      </c>
      <c r="B107" s="12" t="s">
        <v>164</v>
      </c>
      <c r="C107" s="12">
        <v>130.75</v>
      </c>
      <c r="D107" s="12">
        <v>26.5</v>
      </c>
      <c r="E107" s="12" t="s">
        <v>165</v>
      </c>
      <c r="F107" s="12">
        <v>26.5</v>
      </c>
      <c r="G107" s="12">
        <v>26.5</v>
      </c>
      <c r="H107" s="12">
        <v>40</v>
      </c>
      <c r="I107" s="10">
        <f t="shared" si="1"/>
        <v>1060</v>
      </c>
      <c r="J107" s="27" t="s">
        <v>166</v>
      </c>
    </row>
    <row r="108" s="1" customFormat="1" ht="30" customHeight="1" spans="1:10">
      <c r="A108" s="12" t="s">
        <v>100</v>
      </c>
      <c r="B108" s="12" t="s">
        <v>164</v>
      </c>
      <c r="C108" s="12">
        <v>367.22</v>
      </c>
      <c r="D108" s="12">
        <v>63</v>
      </c>
      <c r="E108" s="12" t="s">
        <v>167</v>
      </c>
      <c r="F108" s="12">
        <v>63</v>
      </c>
      <c r="G108" s="12">
        <v>63</v>
      </c>
      <c r="H108" s="12">
        <v>80</v>
      </c>
      <c r="I108" s="10">
        <f t="shared" si="1"/>
        <v>5040</v>
      </c>
      <c r="J108" s="27" t="s">
        <v>103</v>
      </c>
    </row>
    <row r="109" s="1" customFormat="1" ht="30" customHeight="1" spans="1:10">
      <c r="A109" s="12" t="s">
        <v>168</v>
      </c>
      <c r="B109" s="12" t="s">
        <v>164</v>
      </c>
      <c r="C109" s="12">
        <v>157.22</v>
      </c>
      <c r="D109" s="12">
        <v>157.22</v>
      </c>
      <c r="E109" s="12"/>
      <c r="F109" s="12">
        <v>157.22</v>
      </c>
      <c r="G109" s="12">
        <v>157.22</v>
      </c>
      <c r="H109" s="12">
        <v>40</v>
      </c>
      <c r="I109" s="10">
        <f t="shared" si="1"/>
        <v>6288.8</v>
      </c>
      <c r="J109" s="12"/>
    </row>
    <row r="110" s="1" customFormat="1" ht="30" customHeight="1" spans="1:10">
      <c r="A110" s="12" t="s">
        <v>169</v>
      </c>
      <c r="B110" s="12" t="s">
        <v>164</v>
      </c>
      <c r="C110" s="12">
        <v>203</v>
      </c>
      <c r="D110" s="12">
        <v>203</v>
      </c>
      <c r="E110" s="12"/>
      <c r="F110" s="12">
        <v>203</v>
      </c>
      <c r="G110" s="12">
        <v>203</v>
      </c>
      <c r="H110" s="12">
        <v>40</v>
      </c>
      <c r="I110" s="10">
        <f t="shared" si="1"/>
        <v>8120</v>
      </c>
      <c r="J110" s="12"/>
    </row>
    <row r="111" s="1" customFormat="1" ht="30" customHeight="1" spans="1:10">
      <c r="A111" s="12" t="s">
        <v>170</v>
      </c>
      <c r="B111" s="12" t="s">
        <v>164</v>
      </c>
      <c r="C111" s="12">
        <v>213.5</v>
      </c>
      <c r="D111" s="12">
        <v>213.5</v>
      </c>
      <c r="E111" s="12"/>
      <c r="F111" s="12">
        <v>213.48</v>
      </c>
      <c r="G111" s="12">
        <v>213.48</v>
      </c>
      <c r="H111" s="12">
        <v>40</v>
      </c>
      <c r="I111" s="10">
        <f t="shared" si="1"/>
        <v>8539.2</v>
      </c>
      <c r="J111" s="12"/>
    </row>
    <row r="112" s="1" customFormat="1" ht="30" customHeight="1" spans="1:10">
      <c r="A112" s="12" t="s">
        <v>171</v>
      </c>
      <c r="B112" s="12" t="s">
        <v>164</v>
      </c>
      <c r="C112" s="12">
        <v>216.33</v>
      </c>
      <c r="D112" s="12">
        <v>216.33</v>
      </c>
      <c r="E112" s="12"/>
      <c r="F112" s="12">
        <v>216.33</v>
      </c>
      <c r="G112" s="12">
        <v>216.33</v>
      </c>
      <c r="H112" s="12">
        <v>40</v>
      </c>
      <c r="I112" s="10">
        <f t="shared" si="1"/>
        <v>8653.2</v>
      </c>
      <c r="J112" s="12"/>
    </row>
    <row r="113" s="1" customFormat="1" ht="30" customHeight="1" spans="1:10">
      <c r="A113" s="12" t="s">
        <v>172</v>
      </c>
      <c r="B113" s="12" t="s">
        <v>164</v>
      </c>
      <c r="C113" s="12">
        <v>223.5</v>
      </c>
      <c r="D113" s="12">
        <v>223.5</v>
      </c>
      <c r="E113" s="12"/>
      <c r="F113" s="12">
        <v>223.5</v>
      </c>
      <c r="G113" s="12">
        <v>223.5</v>
      </c>
      <c r="H113" s="12">
        <v>40</v>
      </c>
      <c r="I113" s="10">
        <f t="shared" si="1"/>
        <v>8940</v>
      </c>
      <c r="J113" s="12"/>
    </row>
    <row r="114" s="1" customFormat="1" ht="30" customHeight="1" spans="1:10">
      <c r="A114" s="12" t="s">
        <v>173</v>
      </c>
      <c r="B114" s="12" t="s">
        <v>164</v>
      </c>
      <c r="C114" s="12">
        <v>296.65</v>
      </c>
      <c r="D114" s="12">
        <v>296.65</v>
      </c>
      <c r="E114" s="12"/>
      <c r="F114" s="12">
        <v>235</v>
      </c>
      <c r="G114" s="12">
        <v>235</v>
      </c>
      <c r="H114" s="12">
        <v>40</v>
      </c>
      <c r="I114" s="10">
        <f t="shared" si="1"/>
        <v>9400</v>
      </c>
      <c r="J114" s="12"/>
    </row>
    <row r="115" s="1" customFormat="1" ht="30" customHeight="1" spans="1:10">
      <c r="A115" s="12" t="s">
        <v>174</v>
      </c>
      <c r="B115" s="12" t="s">
        <v>164</v>
      </c>
      <c r="C115" s="12">
        <v>348.67</v>
      </c>
      <c r="D115" s="12">
        <v>294.59</v>
      </c>
      <c r="E115" s="12" t="s">
        <v>175</v>
      </c>
      <c r="F115" s="12">
        <v>294.59</v>
      </c>
      <c r="G115" s="12">
        <v>294.59</v>
      </c>
      <c r="H115" s="12">
        <v>80</v>
      </c>
      <c r="I115" s="10">
        <f t="shared" si="1"/>
        <v>23567.2</v>
      </c>
      <c r="J115" s="27" t="s">
        <v>176</v>
      </c>
    </row>
    <row r="116" s="1" customFormat="1" ht="30" customHeight="1" spans="1:10">
      <c r="A116" s="12" t="s">
        <v>177</v>
      </c>
      <c r="B116" s="12" t="s">
        <v>164</v>
      </c>
      <c r="C116" s="12">
        <v>302.8</v>
      </c>
      <c r="D116" s="12">
        <v>302.8</v>
      </c>
      <c r="E116" s="12"/>
      <c r="F116" s="12">
        <v>302.8</v>
      </c>
      <c r="G116" s="12">
        <v>302.8</v>
      </c>
      <c r="H116" s="12">
        <v>80</v>
      </c>
      <c r="I116" s="10">
        <f t="shared" si="1"/>
        <v>24224</v>
      </c>
      <c r="J116" s="27"/>
    </row>
    <row r="117" s="1" customFormat="1" ht="30" customHeight="1" spans="1:10">
      <c r="A117" s="12" t="s">
        <v>178</v>
      </c>
      <c r="B117" s="12" t="s">
        <v>164</v>
      </c>
      <c r="C117" s="12">
        <v>331.55</v>
      </c>
      <c r="D117" s="12">
        <v>331.55</v>
      </c>
      <c r="E117" s="12"/>
      <c r="F117" s="12">
        <v>331.55</v>
      </c>
      <c r="G117" s="12">
        <v>331.55</v>
      </c>
      <c r="H117" s="12">
        <v>80</v>
      </c>
      <c r="I117" s="10">
        <f t="shared" si="1"/>
        <v>26524</v>
      </c>
      <c r="J117" s="12"/>
    </row>
    <row r="118" s="1" customFormat="1" ht="30" customHeight="1" spans="1:10">
      <c r="A118" s="12" t="s">
        <v>179</v>
      </c>
      <c r="B118" s="12" t="s">
        <v>164</v>
      </c>
      <c r="C118" s="12">
        <v>508</v>
      </c>
      <c r="D118" s="12">
        <v>375</v>
      </c>
      <c r="E118" s="12" t="s">
        <v>180</v>
      </c>
      <c r="F118" s="12">
        <v>375</v>
      </c>
      <c r="G118" s="12">
        <v>375</v>
      </c>
      <c r="H118" s="12">
        <v>80</v>
      </c>
      <c r="I118" s="10">
        <f t="shared" si="1"/>
        <v>30000</v>
      </c>
      <c r="J118" s="27" t="s">
        <v>181</v>
      </c>
    </row>
    <row r="119" s="1" customFormat="1" ht="30" customHeight="1" spans="1:10">
      <c r="A119" s="12" t="s">
        <v>182</v>
      </c>
      <c r="B119" s="12" t="s">
        <v>164</v>
      </c>
      <c r="C119" s="12">
        <v>451</v>
      </c>
      <c r="D119" s="12">
        <v>451</v>
      </c>
      <c r="E119" s="12"/>
      <c r="F119" s="12">
        <v>451</v>
      </c>
      <c r="G119" s="12">
        <v>451</v>
      </c>
      <c r="H119" s="12">
        <v>80</v>
      </c>
      <c r="I119" s="10">
        <f t="shared" si="1"/>
        <v>36080</v>
      </c>
      <c r="J119" s="12"/>
    </row>
    <row r="120" s="1" customFormat="1" ht="30" customHeight="1" spans="1:10">
      <c r="A120" s="12" t="s">
        <v>183</v>
      </c>
      <c r="B120" s="12" t="s">
        <v>164</v>
      </c>
      <c r="C120" s="12">
        <v>501</v>
      </c>
      <c r="D120" s="12">
        <v>501</v>
      </c>
      <c r="E120" s="12"/>
      <c r="F120" s="12">
        <v>501</v>
      </c>
      <c r="G120" s="12">
        <v>501</v>
      </c>
      <c r="H120" s="12">
        <v>100</v>
      </c>
      <c r="I120" s="10">
        <f t="shared" si="1"/>
        <v>50100</v>
      </c>
      <c r="J120" s="12"/>
    </row>
    <row r="121" s="1" customFormat="1" ht="30" customHeight="1" spans="1:10">
      <c r="A121" s="12" t="s">
        <v>184</v>
      </c>
      <c r="B121" s="12" t="s">
        <v>164</v>
      </c>
      <c r="C121" s="12">
        <v>503.56</v>
      </c>
      <c r="D121" s="12">
        <v>503.56</v>
      </c>
      <c r="E121" s="12"/>
      <c r="F121" s="12">
        <v>503.56</v>
      </c>
      <c r="G121" s="12">
        <v>503.56</v>
      </c>
      <c r="H121" s="12">
        <v>100</v>
      </c>
      <c r="I121" s="10">
        <f t="shared" si="1"/>
        <v>50356</v>
      </c>
      <c r="J121" s="12"/>
    </row>
    <row r="122" s="1" customFormat="1" ht="30" customHeight="1" spans="1:10">
      <c r="A122" s="12" t="s">
        <v>185</v>
      </c>
      <c r="B122" s="12" t="s">
        <v>164</v>
      </c>
      <c r="C122" s="12">
        <v>1062.76</v>
      </c>
      <c r="D122" s="12">
        <v>1062.76</v>
      </c>
      <c r="E122" s="12"/>
      <c r="F122" s="12">
        <v>1062.76</v>
      </c>
      <c r="G122" s="12">
        <v>1062.76</v>
      </c>
      <c r="H122" s="12">
        <v>100</v>
      </c>
      <c r="I122" s="10">
        <f t="shared" si="1"/>
        <v>106276</v>
      </c>
      <c r="J122" s="12"/>
    </row>
    <row r="123" s="1" customFormat="1" ht="30" customHeight="1" spans="1:10">
      <c r="A123" s="12" t="s">
        <v>186</v>
      </c>
      <c r="B123" s="12" t="s">
        <v>164</v>
      </c>
      <c r="C123" s="12">
        <v>1123.89</v>
      </c>
      <c r="D123" s="12">
        <v>1123.89</v>
      </c>
      <c r="E123" s="12"/>
      <c r="F123" s="12">
        <v>1123.89</v>
      </c>
      <c r="G123" s="12">
        <v>1123.89</v>
      </c>
      <c r="H123" s="12">
        <v>100</v>
      </c>
      <c r="I123" s="10">
        <f t="shared" si="1"/>
        <v>112389</v>
      </c>
      <c r="J123" s="12"/>
    </row>
    <row r="124" s="1" customFormat="1" ht="30" customHeight="1" spans="1:10">
      <c r="A124" s="9" t="s">
        <v>187</v>
      </c>
      <c r="B124" s="9" t="s">
        <v>188</v>
      </c>
      <c r="C124" s="12">
        <v>367</v>
      </c>
      <c r="D124" s="9">
        <v>367</v>
      </c>
      <c r="E124" s="12"/>
      <c r="F124" s="9">
        <v>367</v>
      </c>
      <c r="G124" s="9">
        <v>367</v>
      </c>
      <c r="H124" s="12">
        <v>80</v>
      </c>
      <c r="I124" s="10">
        <f t="shared" si="1"/>
        <v>29360</v>
      </c>
      <c r="J124" s="12"/>
    </row>
    <row r="125" s="1" customFormat="1" ht="30" customHeight="1" spans="1:10">
      <c r="A125" s="9" t="s">
        <v>189</v>
      </c>
      <c r="B125" s="9" t="s">
        <v>188</v>
      </c>
      <c r="C125" s="12">
        <v>182</v>
      </c>
      <c r="D125" s="9">
        <v>182</v>
      </c>
      <c r="E125" s="12"/>
      <c r="F125" s="9">
        <v>182</v>
      </c>
      <c r="G125" s="9">
        <v>182</v>
      </c>
      <c r="H125" s="12">
        <v>40</v>
      </c>
      <c r="I125" s="10">
        <f t="shared" si="1"/>
        <v>7280</v>
      </c>
      <c r="J125" s="12"/>
    </row>
    <row r="126" s="1" customFormat="1" ht="30" customHeight="1" spans="1:10">
      <c r="A126" s="9" t="s">
        <v>190</v>
      </c>
      <c r="B126" s="9" t="s">
        <v>188</v>
      </c>
      <c r="C126" s="12">
        <v>403.46</v>
      </c>
      <c r="D126" s="9">
        <v>403.46</v>
      </c>
      <c r="E126" s="12"/>
      <c r="F126" s="9">
        <v>403.46</v>
      </c>
      <c r="G126" s="9">
        <v>403.46</v>
      </c>
      <c r="H126" s="12">
        <v>80</v>
      </c>
      <c r="I126" s="10">
        <f t="shared" si="1"/>
        <v>32276.8</v>
      </c>
      <c r="J126" s="12"/>
    </row>
    <row r="127" s="1" customFormat="1" ht="30" customHeight="1" spans="1:10">
      <c r="A127" s="9" t="s">
        <v>191</v>
      </c>
      <c r="B127" s="9" t="s">
        <v>188</v>
      </c>
      <c r="C127" s="12">
        <v>218</v>
      </c>
      <c r="D127" s="9">
        <v>218</v>
      </c>
      <c r="E127" s="12"/>
      <c r="F127" s="9">
        <v>218</v>
      </c>
      <c r="G127" s="9">
        <v>218</v>
      </c>
      <c r="H127" s="12">
        <v>40</v>
      </c>
      <c r="I127" s="10">
        <f t="shared" si="1"/>
        <v>8720</v>
      </c>
      <c r="J127" s="12"/>
    </row>
    <row r="128" s="1" customFormat="1" ht="30" customHeight="1" spans="1:10">
      <c r="A128" s="9" t="s">
        <v>192</v>
      </c>
      <c r="B128" s="9" t="s">
        <v>188</v>
      </c>
      <c r="C128" s="12">
        <v>228</v>
      </c>
      <c r="D128" s="9">
        <v>228</v>
      </c>
      <c r="E128" s="12"/>
      <c r="F128" s="9">
        <v>106</v>
      </c>
      <c r="G128" s="9">
        <v>106</v>
      </c>
      <c r="H128" s="12">
        <v>40</v>
      </c>
      <c r="I128" s="10">
        <f t="shared" si="1"/>
        <v>4240</v>
      </c>
      <c r="J128" s="12"/>
    </row>
    <row r="129" s="1" customFormat="1" ht="30" customHeight="1" spans="1:10">
      <c r="A129" s="9" t="s">
        <v>193</v>
      </c>
      <c r="B129" s="9" t="s">
        <v>188</v>
      </c>
      <c r="C129" s="12">
        <v>260</v>
      </c>
      <c r="D129" s="9">
        <v>260</v>
      </c>
      <c r="E129" s="12"/>
      <c r="F129" s="9">
        <v>260</v>
      </c>
      <c r="G129" s="9">
        <v>260</v>
      </c>
      <c r="H129" s="12">
        <v>40</v>
      </c>
      <c r="I129" s="10">
        <f t="shared" si="1"/>
        <v>10400</v>
      </c>
      <c r="J129" s="12"/>
    </row>
    <row r="130" s="1" customFormat="1" ht="30" customHeight="1" spans="1:10">
      <c r="A130" s="9" t="s">
        <v>194</v>
      </c>
      <c r="B130" s="9" t="s">
        <v>188</v>
      </c>
      <c r="C130" s="12">
        <v>300</v>
      </c>
      <c r="D130" s="9">
        <v>300</v>
      </c>
      <c r="E130" s="12"/>
      <c r="F130" s="9">
        <v>210</v>
      </c>
      <c r="G130" s="9">
        <v>210</v>
      </c>
      <c r="H130" s="12">
        <v>40</v>
      </c>
      <c r="I130" s="10">
        <f t="shared" si="1"/>
        <v>8400</v>
      </c>
      <c r="J130" s="12"/>
    </row>
    <row r="131" s="1" customFormat="1" ht="30" customHeight="1" spans="1:10">
      <c r="A131" s="9" t="s">
        <v>195</v>
      </c>
      <c r="B131" s="9" t="s">
        <v>188</v>
      </c>
      <c r="C131" s="12">
        <v>184</v>
      </c>
      <c r="D131" s="9">
        <v>184</v>
      </c>
      <c r="E131" s="12"/>
      <c r="F131" s="9">
        <v>184</v>
      </c>
      <c r="G131" s="9">
        <v>184</v>
      </c>
      <c r="H131" s="12">
        <v>40</v>
      </c>
      <c r="I131" s="10">
        <f t="shared" si="1"/>
        <v>7360</v>
      </c>
      <c r="J131" s="12"/>
    </row>
    <row r="132" s="1" customFormat="1" ht="30" customHeight="1" spans="1:10">
      <c r="A132" s="9" t="s">
        <v>196</v>
      </c>
      <c r="B132" s="9" t="s">
        <v>188</v>
      </c>
      <c r="C132" s="12">
        <v>105</v>
      </c>
      <c r="D132" s="9">
        <v>105</v>
      </c>
      <c r="E132" s="12"/>
      <c r="F132" s="9">
        <v>105</v>
      </c>
      <c r="G132" s="9">
        <v>105</v>
      </c>
      <c r="H132" s="12">
        <v>40</v>
      </c>
      <c r="I132" s="10">
        <f t="shared" si="1"/>
        <v>4200</v>
      </c>
      <c r="J132" s="12"/>
    </row>
    <row r="133" s="1" customFormat="1" ht="30" customHeight="1" spans="1:10">
      <c r="A133" s="17" t="s">
        <v>197</v>
      </c>
      <c r="B133" s="9" t="s">
        <v>188</v>
      </c>
      <c r="C133" s="12">
        <v>600.2</v>
      </c>
      <c r="D133" s="9">
        <v>600.2</v>
      </c>
      <c r="E133" s="12"/>
      <c r="F133" s="9">
        <v>600.2</v>
      </c>
      <c r="G133" s="9">
        <v>600.2</v>
      </c>
      <c r="H133" s="12">
        <v>100</v>
      </c>
      <c r="I133" s="10">
        <f t="shared" si="1"/>
        <v>60020</v>
      </c>
      <c r="J133" s="12"/>
    </row>
    <row r="134" s="1" customFormat="1" ht="30" customHeight="1" spans="1:10">
      <c r="A134" s="9" t="s">
        <v>198</v>
      </c>
      <c r="B134" s="9" t="s">
        <v>188</v>
      </c>
      <c r="C134" s="12">
        <v>301.72</v>
      </c>
      <c r="D134" s="9">
        <v>301.72</v>
      </c>
      <c r="E134" s="12"/>
      <c r="F134" s="9">
        <v>301.72</v>
      </c>
      <c r="G134" s="9">
        <v>301.72</v>
      </c>
      <c r="H134" s="12">
        <v>80</v>
      </c>
      <c r="I134" s="10">
        <f t="shared" ref="I134:I197" si="2">H134*G134</f>
        <v>24137.6</v>
      </c>
      <c r="J134" s="12"/>
    </row>
    <row r="135" s="1" customFormat="1" ht="30" customHeight="1" spans="1:10">
      <c r="A135" s="9" t="s">
        <v>199</v>
      </c>
      <c r="B135" s="9" t="s">
        <v>188</v>
      </c>
      <c r="C135" s="12">
        <v>140.76</v>
      </c>
      <c r="D135" s="9">
        <v>140.76</v>
      </c>
      <c r="E135" s="12"/>
      <c r="F135" s="9">
        <v>140.76</v>
      </c>
      <c r="G135" s="9">
        <v>140.76</v>
      </c>
      <c r="H135" s="12">
        <v>40</v>
      </c>
      <c r="I135" s="10">
        <f t="shared" si="2"/>
        <v>5630.4</v>
      </c>
      <c r="J135" s="12"/>
    </row>
    <row r="136" s="1" customFormat="1" ht="30" customHeight="1" spans="1:10">
      <c r="A136" s="9" t="s">
        <v>200</v>
      </c>
      <c r="B136" s="9" t="s">
        <v>188</v>
      </c>
      <c r="C136" s="12">
        <v>163.29</v>
      </c>
      <c r="D136" s="9">
        <v>163.29</v>
      </c>
      <c r="E136" s="12"/>
      <c r="F136" s="9">
        <v>163.29</v>
      </c>
      <c r="G136" s="9">
        <v>163.29</v>
      </c>
      <c r="H136" s="12">
        <v>40</v>
      </c>
      <c r="I136" s="10">
        <f t="shared" si="2"/>
        <v>6531.6</v>
      </c>
      <c r="J136" s="12"/>
    </row>
    <row r="137" s="1" customFormat="1" ht="30" customHeight="1" spans="1:10">
      <c r="A137" s="9" t="s">
        <v>129</v>
      </c>
      <c r="B137" s="9" t="s">
        <v>201</v>
      </c>
      <c r="C137" s="12">
        <v>685.46</v>
      </c>
      <c r="D137" s="9">
        <v>71</v>
      </c>
      <c r="E137" s="27" t="s">
        <v>202</v>
      </c>
      <c r="F137" s="9">
        <v>56.92</v>
      </c>
      <c r="G137" s="9">
        <v>56.92</v>
      </c>
      <c r="H137" s="12">
        <v>100</v>
      </c>
      <c r="I137" s="10">
        <f t="shared" si="2"/>
        <v>5692</v>
      </c>
      <c r="J137" s="27" t="s">
        <v>203</v>
      </c>
    </row>
    <row r="138" s="1" customFormat="1" ht="30" customHeight="1" spans="1:10">
      <c r="A138" s="9" t="s">
        <v>204</v>
      </c>
      <c r="B138" s="9" t="s">
        <v>201</v>
      </c>
      <c r="C138" s="12">
        <v>439.65</v>
      </c>
      <c r="D138" s="9">
        <v>64.49</v>
      </c>
      <c r="E138" s="12" t="s">
        <v>205</v>
      </c>
      <c r="F138" s="9">
        <v>64.49</v>
      </c>
      <c r="G138" s="9">
        <v>64.49</v>
      </c>
      <c r="H138" s="12">
        <v>80</v>
      </c>
      <c r="I138" s="10">
        <f t="shared" si="2"/>
        <v>5159.2</v>
      </c>
      <c r="J138" s="27" t="s">
        <v>206</v>
      </c>
    </row>
    <row r="139" s="1" customFormat="1" ht="30" customHeight="1" spans="1:10">
      <c r="A139" s="9" t="s">
        <v>207</v>
      </c>
      <c r="B139" s="9" t="s">
        <v>188</v>
      </c>
      <c r="C139" s="12">
        <v>109</v>
      </c>
      <c r="D139" s="9">
        <v>109</v>
      </c>
      <c r="E139" s="12"/>
      <c r="F139" s="9">
        <v>109</v>
      </c>
      <c r="G139" s="9">
        <v>109</v>
      </c>
      <c r="H139" s="12">
        <v>40</v>
      </c>
      <c r="I139" s="10">
        <f t="shared" si="2"/>
        <v>4360</v>
      </c>
      <c r="J139" s="12"/>
    </row>
    <row r="140" s="1" customFormat="1" ht="30" customHeight="1" spans="1:10">
      <c r="A140" s="9" t="s">
        <v>208</v>
      </c>
      <c r="B140" s="9" t="s">
        <v>188</v>
      </c>
      <c r="C140" s="12">
        <v>110.92</v>
      </c>
      <c r="D140" s="9">
        <v>110.92</v>
      </c>
      <c r="E140" s="12"/>
      <c r="F140" s="9">
        <v>110.92</v>
      </c>
      <c r="G140" s="9">
        <v>110.92</v>
      </c>
      <c r="H140" s="12">
        <v>40</v>
      </c>
      <c r="I140" s="10">
        <f t="shared" si="2"/>
        <v>4436.8</v>
      </c>
      <c r="J140" s="12"/>
    </row>
    <row r="141" s="1" customFormat="1" ht="30" customHeight="1" spans="1:10">
      <c r="A141" s="9" t="s">
        <v>209</v>
      </c>
      <c r="B141" s="9" t="s">
        <v>188</v>
      </c>
      <c r="C141" s="12">
        <v>235.2</v>
      </c>
      <c r="D141" s="9">
        <v>235.2</v>
      </c>
      <c r="E141" s="12"/>
      <c r="F141" s="9">
        <v>230</v>
      </c>
      <c r="G141" s="9">
        <v>230</v>
      </c>
      <c r="H141" s="12">
        <v>40</v>
      </c>
      <c r="I141" s="10">
        <f t="shared" si="2"/>
        <v>9200</v>
      </c>
      <c r="J141" s="12"/>
    </row>
    <row r="142" s="1" customFormat="1" ht="30" customHeight="1" spans="1:10">
      <c r="A142" s="9" t="s">
        <v>210</v>
      </c>
      <c r="B142" s="9" t="s">
        <v>188</v>
      </c>
      <c r="C142" s="12">
        <v>518.69</v>
      </c>
      <c r="D142" s="9">
        <v>518.69</v>
      </c>
      <c r="E142" s="12"/>
      <c r="F142" s="9">
        <v>518</v>
      </c>
      <c r="G142" s="9">
        <v>518</v>
      </c>
      <c r="H142" s="12">
        <v>100</v>
      </c>
      <c r="I142" s="10">
        <f t="shared" si="2"/>
        <v>51800</v>
      </c>
      <c r="J142" s="12"/>
    </row>
    <row r="143" s="1" customFormat="1" ht="30" customHeight="1" spans="1:10">
      <c r="A143" s="9" t="s">
        <v>211</v>
      </c>
      <c r="B143" s="9" t="s">
        <v>188</v>
      </c>
      <c r="C143" s="12">
        <v>301.52</v>
      </c>
      <c r="D143" s="9">
        <v>301.52</v>
      </c>
      <c r="E143" s="12"/>
      <c r="F143" s="9">
        <v>301</v>
      </c>
      <c r="G143" s="9">
        <v>301</v>
      </c>
      <c r="H143" s="12">
        <v>80</v>
      </c>
      <c r="I143" s="10">
        <f t="shared" si="2"/>
        <v>24080</v>
      </c>
      <c r="J143" s="12"/>
    </row>
    <row r="144" s="1" customFormat="1" ht="30" customHeight="1" spans="1:10">
      <c r="A144" s="9" t="s">
        <v>212</v>
      </c>
      <c r="B144" s="9" t="s">
        <v>188</v>
      </c>
      <c r="C144" s="12">
        <v>206.8</v>
      </c>
      <c r="D144" s="9">
        <v>206.8</v>
      </c>
      <c r="E144" s="12"/>
      <c r="F144" s="9">
        <v>206</v>
      </c>
      <c r="G144" s="9">
        <v>206</v>
      </c>
      <c r="H144" s="12">
        <v>40</v>
      </c>
      <c r="I144" s="10">
        <f t="shared" si="2"/>
        <v>8240</v>
      </c>
      <c r="J144" s="12"/>
    </row>
    <row r="145" s="1" customFormat="1" ht="30" customHeight="1" spans="1:10">
      <c r="A145" s="9" t="s">
        <v>213</v>
      </c>
      <c r="B145" s="9" t="s">
        <v>188</v>
      </c>
      <c r="C145" s="12">
        <v>303.66</v>
      </c>
      <c r="D145" s="9">
        <v>303.66</v>
      </c>
      <c r="E145" s="12"/>
      <c r="F145" s="9">
        <v>303</v>
      </c>
      <c r="G145" s="9">
        <v>303</v>
      </c>
      <c r="H145" s="12">
        <v>80</v>
      </c>
      <c r="I145" s="10">
        <f t="shared" si="2"/>
        <v>24240</v>
      </c>
      <c r="J145" s="12"/>
    </row>
    <row r="146" s="1" customFormat="1" ht="30" customHeight="1" spans="1:10">
      <c r="A146" s="9" t="s">
        <v>214</v>
      </c>
      <c r="B146" s="9" t="s">
        <v>188</v>
      </c>
      <c r="C146" s="12">
        <v>340.69</v>
      </c>
      <c r="D146" s="9">
        <v>340.69</v>
      </c>
      <c r="E146" s="12"/>
      <c r="F146" s="9">
        <v>340</v>
      </c>
      <c r="G146" s="9">
        <v>340</v>
      </c>
      <c r="H146" s="12">
        <v>80</v>
      </c>
      <c r="I146" s="10">
        <f t="shared" si="2"/>
        <v>27200</v>
      </c>
      <c r="J146" s="12"/>
    </row>
    <row r="147" s="1" customFormat="1" ht="30" customHeight="1" spans="1:10">
      <c r="A147" s="9" t="s">
        <v>215</v>
      </c>
      <c r="B147" s="9" t="s">
        <v>188</v>
      </c>
      <c r="C147" s="12">
        <v>234.41</v>
      </c>
      <c r="D147" s="9">
        <v>234.41</v>
      </c>
      <c r="E147" s="12"/>
      <c r="F147" s="9">
        <v>234</v>
      </c>
      <c r="G147" s="9">
        <v>234</v>
      </c>
      <c r="H147" s="12">
        <v>40</v>
      </c>
      <c r="I147" s="10">
        <f t="shared" si="2"/>
        <v>9360</v>
      </c>
      <c r="J147" s="12"/>
    </row>
    <row r="148" s="1" customFormat="1" ht="30" customHeight="1" spans="1:10">
      <c r="A148" s="9" t="s">
        <v>140</v>
      </c>
      <c r="B148" s="17" t="s">
        <v>216</v>
      </c>
      <c r="C148" s="12">
        <v>250.02</v>
      </c>
      <c r="D148" s="9">
        <v>200.02</v>
      </c>
      <c r="E148" s="12" t="s">
        <v>217</v>
      </c>
      <c r="F148" s="9">
        <v>200</v>
      </c>
      <c r="G148" s="9">
        <v>200</v>
      </c>
      <c r="H148" s="12">
        <v>40</v>
      </c>
      <c r="I148" s="10">
        <f t="shared" si="2"/>
        <v>8000</v>
      </c>
      <c r="J148" s="27" t="s">
        <v>218</v>
      </c>
    </row>
    <row r="149" s="1" customFormat="1" ht="30" customHeight="1" spans="1:10">
      <c r="A149" s="9" t="s">
        <v>219</v>
      </c>
      <c r="B149" s="9" t="s">
        <v>188</v>
      </c>
      <c r="C149" s="12">
        <v>398</v>
      </c>
      <c r="D149" s="9">
        <v>398</v>
      </c>
      <c r="E149" s="12"/>
      <c r="F149" s="9">
        <v>398</v>
      </c>
      <c r="G149" s="9">
        <v>377</v>
      </c>
      <c r="H149" s="12">
        <v>80</v>
      </c>
      <c r="I149" s="10">
        <f t="shared" si="2"/>
        <v>30160</v>
      </c>
      <c r="J149" s="12"/>
    </row>
    <row r="150" s="1" customFormat="1" ht="30" customHeight="1" spans="1:10">
      <c r="A150" s="9" t="s">
        <v>220</v>
      </c>
      <c r="B150" s="9" t="s">
        <v>188</v>
      </c>
      <c r="C150" s="12">
        <v>2342</v>
      </c>
      <c r="D150" s="9">
        <v>2342</v>
      </c>
      <c r="E150" s="12"/>
      <c r="F150" s="9">
        <v>1630</v>
      </c>
      <c r="G150" s="9">
        <v>1630</v>
      </c>
      <c r="H150" s="12">
        <v>100</v>
      </c>
      <c r="I150" s="10">
        <f t="shared" si="2"/>
        <v>163000</v>
      </c>
      <c r="J150" s="12"/>
    </row>
    <row r="151" s="1" customFormat="1" ht="30" customHeight="1" spans="1:10">
      <c r="A151" s="9" t="s">
        <v>221</v>
      </c>
      <c r="B151" s="9" t="s">
        <v>188</v>
      </c>
      <c r="C151" s="12">
        <v>375.34</v>
      </c>
      <c r="D151" s="9">
        <v>375.34</v>
      </c>
      <c r="E151" s="12"/>
      <c r="F151" s="9">
        <v>375.34</v>
      </c>
      <c r="G151" s="9">
        <v>375.34</v>
      </c>
      <c r="H151" s="12">
        <v>80</v>
      </c>
      <c r="I151" s="10">
        <f t="shared" si="2"/>
        <v>30027.2</v>
      </c>
      <c r="J151" s="12"/>
    </row>
    <row r="152" s="1" customFormat="1" ht="30" customHeight="1" spans="1:10">
      <c r="A152" s="9" t="s">
        <v>222</v>
      </c>
      <c r="B152" s="9" t="s">
        <v>188</v>
      </c>
      <c r="C152" s="12">
        <v>443.74</v>
      </c>
      <c r="D152" s="9">
        <v>443.74</v>
      </c>
      <c r="E152" s="12"/>
      <c r="F152" s="9">
        <v>426.66</v>
      </c>
      <c r="G152" s="9">
        <v>426.66</v>
      </c>
      <c r="H152" s="12">
        <v>80</v>
      </c>
      <c r="I152" s="10">
        <f t="shared" si="2"/>
        <v>34132.8</v>
      </c>
      <c r="J152" s="12"/>
    </row>
    <row r="153" s="1" customFormat="1" ht="30" customHeight="1" spans="1:10">
      <c r="A153" s="9" t="s">
        <v>223</v>
      </c>
      <c r="B153" s="9" t="s">
        <v>188</v>
      </c>
      <c r="C153" s="12">
        <v>529.2</v>
      </c>
      <c r="D153" s="9">
        <v>529.2</v>
      </c>
      <c r="E153" s="12"/>
      <c r="F153" s="9">
        <v>529.2</v>
      </c>
      <c r="G153" s="9">
        <v>529.2</v>
      </c>
      <c r="H153" s="12">
        <v>100</v>
      </c>
      <c r="I153" s="10">
        <f t="shared" si="2"/>
        <v>52920</v>
      </c>
      <c r="J153" s="12"/>
    </row>
    <row r="154" s="1" customFormat="1" ht="30" customHeight="1" spans="1:10">
      <c r="A154" s="9" t="s">
        <v>224</v>
      </c>
      <c r="B154" s="9" t="s">
        <v>188</v>
      </c>
      <c r="C154" s="12">
        <v>120</v>
      </c>
      <c r="D154" s="9">
        <v>120</v>
      </c>
      <c r="E154" s="12"/>
      <c r="F154" s="9">
        <v>120</v>
      </c>
      <c r="G154" s="9">
        <v>120</v>
      </c>
      <c r="H154" s="12">
        <v>40</v>
      </c>
      <c r="I154" s="10">
        <f t="shared" si="2"/>
        <v>4800</v>
      </c>
      <c r="J154" s="12"/>
    </row>
    <row r="155" s="1" customFormat="1" ht="30" customHeight="1" spans="1:10">
      <c r="A155" s="9" t="s">
        <v>225</v>
      </c>
      <c r="B155" s="9" t="s">
        <v>188</v>
      </c>
      <c r="C155" s="12">
        <v>279.4</v>
      </c>
      <c r="D155" s="9">
        <v>279.4</v>
      </c>
      <c r="E155" s="12"/>
      <c r="F155" s="9">
        <v>279.4</v>
      </c>
      <c r="G155" s="9">
        <v>279.4</v>
      </c>
      <c r="H155" s="12">
        <v>40</v>
      </c>
      <c r="I155" s="10">
        <f t="shared" si="2"/>
        <v>11176</v>
      </c>
      <c r="J155" s="12"/>
    </row>
    <row r="156" s="1" customFormat="1" ht="30" customHeight="1" spans="1:10">
      <c r="A156" s="9" t="s">
        <v>226</v>
      </c>
      <c r="B156" s="9" t="s">
        <v>188</v>
      </c>
      <c r="C156" s="12">
        <v>820</v>
      </c>
      <c r="D156" s="9">
        <v>820</v>
      </c>
      <c r="E156" s="12"/>
      <c r="F156" s="9">
        <v>410</v>
      </c>
      <c r="G156" s="9">
        <v>410</v>
      </c>
      <c r="H156" s="12">
        <v>80</v>
      </c>
      <c r="I156" s="10">
        <f t="shared" si="2"/>
        <v>32800</v>
      </c>
      <c r="J156" s="12"/>
    </row>
    <row r="157" s="1" customFormat="1" ht="30" customHeight="1" spans="1:10">
      <c r="A157" s="9" t="s">
        <v>227</v>
      </c>
      <c r="B157" s="9" t="s">
        <v>188</v>
      </c>
      <c r="C157" s="12">
        <v>1100</v>
      </c>
      <c r="D157" s="9">
        <v>1100</v>
      </c>
      <c r="E157" s="12"/>
      <c r="F157" s="9">
        <v>120</v>
      </c>
      <c r="G157" s="9">
        <v>120</v>
      </c>
      <c r="H157" s="12">
        <v>40</v>
      </c>
      <c r="I157" s="10">
        <f t="shared" si="2"/>
        <v>4800</v>
      </c>
      <c r="J157" s="12"/>
    </row>
    <row r="158" s="1" customFormat="1" ht="30" customHeight="1" spans="1:10">
      <c r="A158" s="9" t="s">
        <v>228</v>
      </c>
      <c r="B158" s="9" t="s">
        <v>188</v>
      </c>
      <c r="C158" s="12">
        <v>246.15</v>
      </c>
      <c r="D158" s="9">
        <v>246.15</v>
      </c>
      <c r="E158" s="12"/>
      <c r="F158" s="9">
        <v>246</v>
      </c>
      <c r="G158" s="9">
        <v>246</v>
      </c>
      <c r="H158" s="12">
        <v>40</v>
      </c>
      <c r="I158" s="10">
        <f t="shared" si="2"/>
        <v>9840</v>
      </c>
      <c r="J158" s="12"/>
    </row>
    <row r="159" s="1" customFormat="1" ht="30" customHeight="1" spans="1:10">
      <c r="A159" s="9" t="s">
        <v>156</v>
      </c>
      <c r="B159" s="9" t="s">
        <v>229</v>
      </c>
      <c r="C159" s="12">
        <v>914.11</v>
      </c>
      <c r="D159" s="9">
        <v>63.7</v>
      </c>
      <c r="E159" s="27" t="s">
        <v>230</v>
      </c>
      <c r="F159" s="9">
        <v>63.7</v>
      </c>
      <c r="G159" s="9">
        <v>63.7</v>
      </c>
      <c r="H159" s="12">
        <v>100</v>
      </c>
      <c r="I159" s="10">
        <f t="shared" si="2"/>
        <v>6370</v>
      </c>
      <c r="J159" s="27" t="s">
        <v>231</v>
      </c>
    </row>
    <row r="160" s="1" customFormat="1" ht="30" customHeight="1" spans="1:10">
      <c r="A160" s="9" t="s">
        <v>232</v>
      </c>
      <c r="B160" s="9" t="s">
        <v>233</v>
      </c>
      <c r="C160" s="12">
        <v>589.94</v>
      </c>
      <c r="D160" s="12">
        <v>589.94</v>
      </c>
      <c r="E160" s="12"/>
      <c r="F160" s="13">
        <v>589.94</v>
      </c>
      <c r="G160" s="13">
        <v>589.94</v>
      </c>
      <c r="H160" s="12">
        <v>100</v>
      </c>
      <c r="I160" s="10">
        <f t="shared" si="2"/>
        <v>58994</v>
      </c>
      <c r="J160" s="12"/>
    </row>
    <row r="161" s="1" customFormat="1" ht="30" customHeight="1" spans="1:10">
      <c r="A161" s="9" t="s">
        <v>234</v>
      </c>
      <c r="B161" s="9" t="s">
        <v>233</v>
      </c>
      <c r="C161" s="12">
        <v>320.9</v>
      </c>
      <c r="D161" s="12">
        <v>320.9</v>
      </c>
      <c r="E161" s="12"/>
      <c r="F161" s="13">
        <v>320.9</v>
      </c>
      <c r="G161" s="18">
        <v>250</v>
      </c>
      <c r="H161" s="12">
        <v>40</v>
      </c>
      <c r="I161" s="10">
        <f t="shared" si="2"/>
        <v>10000</v>
      </c>
      <c r="J161" s="12"/>
    </row>
    <row r="162" s="1" customFormat="1" ht="30" customHeight="1" spans="1:10">
      <c r="A162" s="9" t="s">
        <v>235</v>
      </c>
      <c r="B162" s="9" t="s">
        <v>233</v>
      </c>
      <c r="C162" s="12">
        <v>1758.88</v>
      </c>
      <c r="D162" s="12">
        <v>1758.88</v>
      </c>
      <c r="E162" s="12"/>
      <c r="F162" s="13">
        <v>1260.88</v>
      </c>
      <c r="G162" s="13">
        <v>1260.88</v>
      </c>
      <c r="H162" s="12">
        <v>100</v>
      </c>
      <c r="I162" s="10">
        <f t="shared" si="2"/>
        <v>126088</v>
      </c>
      <c r="J162" s="12"/>
    </row>
    <row r="163" s="1" customFormat="1" ht="30" customHeight="1" spans="1:10">
      <c r="A163" s="9" t="s">
        <v>236</v>
      </c>
      <c r="B163" s="9" t="s">
        <v>233</v>
      </c>
      <c r="C163" s="12">
        <v>463</v>
      </c>
      <c r="D163" s="12">
        <v>463</v>
      </c>
      <c r="E163" s="12"/>
      <c r="F163" s="13">
        <v>386.7</v>
      </c>
      <c r="G163" s="13">
        <v>386.7</v>
      </c>
      <c r="H163" s="12">
        <v>80</v>
      </c>
      <c r="I163" s="10">
        <f t="shared" si="2"/>
        <v>30936</v>
      </c>
      <c r="J163" s="12"/>
    </row>
    <row r="164" s="1" customFormat="1" ht="30" customHeight="1" spans="1:10">
      <c r="A164" s="9" t="s">
        <v>237</v>
      </c>
      <c r="B164" s="9" t="s">
        <v>233</v>
      </c>
      <c r="C164" s="12">
        <v>165.1</v>
      </c>
      <c r="D164" s="12">
        <v>165.1</v>
      </c>
      <c r="E164" s="12"/>
      <c r="F164" s="13">
        <v>165.1</v>
      </c>
      <c r="G164" s="13">
        <v>165.1</v>
      </c>
      <c r="H164" s="12">
        <v>40</v>
      </c>
      <c r="I164" s="10">
        <f t="shared" si="2"/>
        <v>6604</v>
      </c>
      <c r="J164" s="12"/>
    </row>
    <row r="165" s="1" customFormat="1" ht="30" customHeight="1" spans="1:10">
      <c r="A165" s="9" t="s">
        <v>238</v>
      </c>
      <c r="B165" s="9" t="s">
        <v>233</v>
      </c>
      <c r="C165" s="12">
        <v>480</v>
      </c>
      <c r="D165" s="12">
        <v>480</v>
      </c>
      <c r="E165" s="12"/>
      <c r="F165" s="12">
        <v>480</v>
      </c>
      <c r="G165" s="12">
        <v>480</v>
      </c>
      <c r="H165" s="12">
        <v>80</v>
      </c>
      <c r="I165" s="10">
        <f t="shared" si="2"/>
        <v>38400</v>
      </c>
      <c r="J165" s="12"/>
    </row>
    <row r="166" s="1" customFormat="1" ht="30" customHeight="1" spans="1:10">
      <c r="A166" s="9" t="s">
        <v>239</v>
      </c>
      <c r="B166" s="9" t="s">
        <v>233</v>
      </c>
      <c r="C166" s="12">
        <v>228.25</v>
      </c>
      <c r="D166" s="12">
        <v>228.25</v>
      </c>
      <c r="E166" s="32"/>
      <c r="F166" s="15">
        <v>166.32</v>
      </c>
      <c r="G166" s="15">
        <v>166.32</v>
      </c>
      <c r="H166" s="15">
        <v>40</v>
      </c>
      <c r="I166" s="10">
        <f t="shared" si="2"/>
        <v>6652.8</v>
      </c>
      <c r="J166" s="32"/>
    </row>
    <row r="167" s="1" customFormat="1" ht="30" customHeight="1" spans="1:10">
      <c r="A167" s="9" t="s">
        <v>240</v>
      </c>
      <c r="B167" s="9" t="s">
        <v>233</v>
      </c>
      <c r="C167" s="12">
        <v>267.06</v>
      </c>
      <c r="D167" s="12">
        <v>267.06</v>
      </c>
      <c r="E167" s="32"/>
      <c r="F167" s="15">
        <v>267</v>
      </c>
      <c r="G167" s="15">
        <v>213.86</v>
      </c>
      <c r="H167" s="15">
        <v>40</v>
      </c>
      <c r="I167" s="10">
        <f t="shared" si="2"/>
        <v>8554.4</v>
      </c>
      <c r="J167" s="32"/>
    </row>
    <row r="168" s="1" customFormat="1" ht="30" customHeight="1" spans="1:10">
      <c r="A168" s="9" t="s">
        <v>241</v>
      </c>
      <c r="B168" s="9" t="s">
        <v>233</v>
      </c>
      <c r="C168" s="12">
        <v>314.61</v>
      </c>
      <c r="D168" s="12">
        <v>314.61</v>
      </c>
      <c r="E168" s="32"/>
      <c r="F168" s="15">
        <v>314.61</v>
      </c>
      <c r="G168" s="15">
        <v>311.34</v>
      </c>
      <c r="H168" s="15">
        <v>80</v>
      </c>
      <c r="I168" s="10">
        <f t="shared" si="2"/>
        <v>24907.2</v>
      </c>
      <c r="J168" s="32"/>
    </row>
    <row r="169" s="1" customFormat="1" ht="30" customHeight="1" spans="1:10">
      <c r="A169" s="9" t="s">
        <v>242</v>
      </c>
      <c r="B169" s="9" t="s">
        <v>233</v>
      </c>
      <c r="C169" s="12">
        <v>419.3</v>
      </c>
      <c r="D169" s="12">
        <v>419.3</v>
      </c>
      <c r="E169" s="32"/>
      <c r="F169" s="15">
        <v>419.3</v>
      </c>
      <c r="G169" s="15">
        <v>419.3</v>
      </c>
      <c r="H169" s="15">
        <v>80</v>
      </c>
      <c r="I169" s="10">
        <f t="shared" si="2"/>
        <v>33544</v>
      </c>
      <c r="J169" s="32"/>
    </row>
    <row r="170" s="1" customFormat="1" ht="30" customHeight="1" spans="1:10">
      <c r="A170" s="9" t="s">
        <v>243</v>
      </c>
      <c r="B170" s="9" t="s">
        <v>233</v>
      </c>
      <c r="C170" s="12">
        <v>151.35</v>
      </c>
      <c r="D170" s="12">
        <v>151.35</v>
      </c>
      <c r="E170" s="32"/>
      <c r="F170" s="12">
        <v>154.35</v>
      </c>
      <c r="G170" s="12">
        <v>154.35</v>
      </c>
      <c r="H170" s="12">
        <v>40</v>
      </c>
      <c r="I170" s="10">
        <f t="shared" si="2"/>
        <v>6174</v>
      </c>
      <c r="J170" s="32"/>
    </row>
    <row r="171" s="1" customFormat="1" ht="30" customHeight="1" spans="1:10">
      <c r="A171" s="9" t="s">
        <v>244</v>
      </c>
      <c r="B171" s="9" t="s">
        <v>233</v>
      </c>
      <c r="C171" s="12">
        <v>212.63</v>
      </c>
      <c r="D171" s="12">
        <v>212.63</v>
      </c>
      <c r="E171" s="32"/>
      <c r="F171" s="12">
        <v>212.63</v>
      </c>
      <c r="G171" s="12">
        <v>212.63</v>
      </c>
      <c r="H171" s="12">
        <v>40</v>
      </c>
      <c r="I171" s="10">
        <f t="shared" si="2"/>
        <v>8505.2</v>
      </c>
      <c r="J171" s="32"/>
    </row>
    <row r="172" s="1" customFormat="1" ht="30" customHeight="1" spans="1:10">
      <c r="A172" s="9" t="s">
        <v>245</v>
      </c>
      <c r="B172" s="9" t="s">
        <v>233</v>
      </c>
      <c r="C172" s="12">
        <v>236.96</v>
      </c>
      <c r="D172" s="12">
        <v>236.96</v>
      </c>
      <c r="E172" s="32"/>
      <c r="F172" s="12">
        <v>236.96</v>
      </c>
      <c r="G172" s="12">
        <v>236.96</v>
      </c>
      <c r="H172" s="12">
        <v>40</v>
      </c>
      <c r="I172" s="10">
        <f t="shared" si="2"/>
        <v>9478.4</v>
      </c>
      <c r="J172" s="32"/>
    </row>
    <row r="173" s="1" customFormat="1" ht="30" customHeight="1" spans="1:10">
      <c r="A173" s="9" t="s">
        <v>246</v>
      </c>
      <c r="B173" s="9" t="s">
        <v>233</v>
      </c>
      <c r="C173" s="12">
        <v>538.08</v>
      </c>
      <c r="D173" s="12">
        <v>538.08</v>
      </c>
      <c r="E173" s="32"/>
      <c r="F173" s="12">
        <v>508</v>
      </c>
      <c r="G173" s="12">
        <v>508</v>
      </c>
      <c r="H173" s="12">
        <v>100</v>
      </c>
      <c r="I173" s="10">
        <f t="shared" si="2"/>
        <v>50800</v>
      </c>
      <c r="J173" s="32"/>
    </row>
    <row r="174" s="1" customFormat="1" ht="30" customHeight="1" spans="1:10">
      <c r="A174" s="9" t="s">
        <v>247</v>
      </c>
      <c r="B174" s="9" t="s">
        <v>248</v>
      </c>
      <c r="C174" s="12">
        <v>1459.69</v>
      </c>
      <c r="D174" s="9">
        <v>1459.69</v>
      </c>
      <c r="E174" s="9"/>
      <c r="F174" s="9">
        <v>942.89</v>
      </c>
      <c r="G174" s="9">
        <v>942.89</v>
      </c>
      <c r="H174" s="9">
        <v>100</v>
      </c>
      <c r="I174" s="10">
        <f t="shared" si="2"/>
        <v>94289</v>
      </c>
      <c r="J174" s="9"/>
    </row>
    <row r="175" s="1" customFormat="1" ht="30" customHeight="1" spans="1:10">
      <c r="A175" s="9" t="s">
        <v>249</v>
      </c>
      <c r="B175" s="9" t="s">
        <v>248</v>
      </c>
      <c r="C175" s="12">
        <v>106.7</v>
      </c>
      <c r="D175" s="9">
        <v>106.7</v>
      </c>
      <c r="E175" s="9"/>
      <c r="F175" s="9">
        <v>106.7</v>
      </c>
      <c r="G175" s="9">
        <v>106.7</v>
      </c>
      <c r="H175" s="9">
        <v>40</v>
      </c>
      <c r="I175" s="10">
        <f t="shared" si="2"/>
        <v>4268</v>
      </c>
      <c r="J175" s="9"/>
    </row>
    <row r="176" s="1" customFormat="1" ht="30" customHeight="1" spans="1:10">
      <c r="A176" s="9" t="s">
        <v>250</v>
      </c>
      <c r="B176" s="9" t="s">
        <v>248</v>
      </c>
      <c r="C176" s="12">
        <v>174.38</v>
      </c>
      <c r="D176" s="9">
        <v>174.38</v>
      </c>
      <c r="E176" s="9"/>
      <c r="F176" s="9">
        <v>174.38</v>
      </c>
      <c r="G176" s="9">
        <v>174.38</v>
      </c>
      <c r="H176" s="9">
        <v>40</v>
      </c>
      <c r="I176" s="10">
        <f t="shared" si="2"/>
        <v>6975.2</v>
      </c>
      <c r="J176" s="9"/>
    </row>
    <row r="177" s="1" customFormat="1" ht="30" customHeight="1" spans="1:10">
      <c r="A177" s="9" t="s">
        <v>251</v>
      </c>
      <c r="B177" s="9" t="s">
        <v>248</v>
      </c>
      <c r="C177" s="12">
        <v>372.48</v>
      </c>
      <c r="D177" s="9">
        <v>372.48</v>
      </c>
      <c r="E177" s="9"/>
      <c r="F177" s="9">
        <v>342</v>
      </c>
      <c r="G177" s="9">
        <v>342</v>
      </c>
      <c r="H177" s="9">
        <v>80</v>
      </c>
      <c r="I177" s="10">
        <f t="shared" si="2"/>
        <v>27360</v>
      </c>
      <c r="J177" s="9"/>
    </row>
    <row r="178" s="1" customFormat="1" ht="30" customHeight="1" spans="1:10">
      <c r="A178" s="9" t="s">
        <v>252</v>
      </c>
      <c r="B178" s="9" t="s">
        <v>248</v>
      </c>
      <c r="C178" s="12">
        <v>171.73</v>
      </c>
      <c r="D178" s="9">
        <v>171.73</v>
      </c>
      <c r="E178" s="9"/>
      <c r="F178" s="9">
        <v>171.73</v>
      </c>
      <c r="G178" s="9">
        <v>171.73</v>
      </c>
      <c r="H178" s="9">
        <v>40</v>
      </c>
      <c r="I178" s="10">
        <f t="shared" si="2"/>
        <v>6869.2</v>
      </c>
      <c r="J178" s="9"/>
    </row>
    <row r="179" s="1" customFormat="1" ht="30" customHeight="1" spans="1:10">
      <c r="A179" s="9" t="s">
        <v>253</v>
      </c>
      <c r="B179" s="9" t="s">
        <v>248</v>
      </c>
      <c r="C179" s="12">
        <v>130.8</v>
      </c>
      <c r="D179" s="9">
        <v>130.8</v>
      </c>
      <c r="E179" s="9"/>
      <c r="F179" s="9">
        <v>130.8</v>
      </c>
      <c r="G179" s="9">
        <v>130.8</v>
      </c>
      <c r="H179" s="9">
        <v>40</v>
      </c>
      <c r="I179" s="10">
        <f t="shared" si="2"/>
        <v>5232</v>
      </c>
      <c r="J179" s="9"/>
    </row>
    <row r="180" s="1" customFormat="1" ht="30" customHeight="1" spans="1:10">
      <c r="A180" s="9" t="s">
        <v>174</v>
      </c>
      <c r="B180" s="9" t="s">
        <v>248</v>
      </c>
      <c r="C180" s="12">
        <v>214.07</v>
      </c>
      <c r="D180" s="9">
        <v>54.08</v>
      </c>
      <c r="E180" s="9" t="s">
        <v>254</v>
      </c>
      <c r="F180" s="9">
        <v>54.08</v>
      </c>
      <c r="G180" s="9">
        <v>54.08</v>
      </c>
      <c r="H180" s="9">
        <v>40</v>
      </c>
      <c r="I180" s="10">
        <f t="shared" si="2"/>
        <v>2163.2</v>
      </c>
      <c r="J180" s="27" t="s">
        <v>255</v>
      </c>
    </row>
    <row r="181" s="1" customFormat="1" ht="30" customHeight="1" spans="1:10">
      <c r="A181" s="9" t="s">
        <v>256</v>
      </c>
      <c r="B181" s="9" t="s">
        <v>248</v>
      </c>
      <c r="C181" s="12">
        <v>690.92</v>
      </c>
      <c r="D181" s="9">
        <v>690.92</v>
      </c>
      <c r="E181" s="9"/>
      <c r="F181" s="9">
        <v>690.92</v>
      </c>
      <c r="G181" s="9">
        <v>690.92</v>
      </c>
      <c r="H181" s="9">
        <v>100</v>
      </c>
      <c r="I181" s="10">
        <f t="shared" si="2"/>
        <v>69092</v>
      </c>
      <c r="J181" s="9"/>
    </row>
    <row r="182" s="1" customFormat="1" ht="30" customHeight="1" spans="1:10">
      <c r="A182" s="9" t="s">
        <v>257</v>
      </c>
      <c r="B182" s="9" t="s">
        <v>248</v>
      </c>
      <c r="C182" s="12">
        <v>245.26</v>
      </c>
      <c r="D182" s="9">
        <v>245.26</v>
      </c>
      <c r="E182" s="9"/>
      <c r="F182" s="9">
        <v>245.26</v>
      </c>
      <c r="G182" s="9">
        <v>245.26</v>
      </c>
      <c r="H182" s="9">
        <v>40</v>
      </c>
      <c r="I182" s="10">
        <f t="shared" si="2"/>
        <v>9810.4</v>
      </c>
      <c r="J182" s="9"/>
    </row>
    <row r="183" s="1" customFormat="1" ht="30" customHeight="1" spans="1:10">
      <c r="A183" s="9" t="s">
        <v>258</v>
      </c>
      <c r="B183" s="9" t="s">
        <v>248</v>
      </c>
      <c r="C183" s="12">
        <v>104.84</v>
      </c>
      <c r="D183" s="9">
        <v>104.84</v>
      </c>
      <c r="E183" s="9"/>
      <c r="F183" s="9">
        <v>104.84</v>
      </c>
      <c r="G183" s="9">
        <v>104.84</v>
      </c>
      <c r="H183" s="9">
        <v>40</v>
      </c>
      <c r="I183" s="10">
        <f t="shared" si="2"/>
        <v>4193.6</v>
      </c>
      <c r="J183" s="9"/>
    </row>
    <row r="184" s="1" customFormat="1" ht="30" customHeight="1" spans="1:10">
      <c r="A184" s="9" t="s">
        <v>259</v>
      </c>
      <c r="B184" s="9" t="s">
        <v>248</v>
      </c>
      <c r="C184" s="12">
        <v>521.02</v>
      </c>
      <c r="D184" s="9">
        <v>521.02</v>
      </c>
      <c r="E184" s="9"/>
      <c r="F184" s="9">
        <v>521.02</v>
      </c>
      <c r="G184" s="9">
        <v>521.02</v>
      </c>
      <c r="H184" s="9">
        <v>100</v>
      </c>
      <c r="I184" s="10">
        <f t="shared" si="2"/>
        <v>52102</v>
      </c>
      <c r="J184" s="9"/>
    </row>
    <row r="185" s="1" customFormat="1" ht="30" customHeight="1" spans="1:10">
      <c r="A185" s="9" t="s">
        <v>260</v>
      </c>
      <c r="B185" s="9" t="s">
        <v>248</v>
      </c>
      <c r="C185" s="12">
        <v>286.84</v>
      </c>
      <c r="D185" s="9">
        <v>286.84</v>
      </c>
      <c r="E185" s="9"/>
      <c r="F185" s="9">
        <v>162</v>
      </c>
      <c r="G185" s="9">
        <v>162</v>
      </c>
      <c r="H185" s="9">
        <v>40</v>
      </c>
      <c r="I185" s="10">
        <f t="shared" si="2"/>
        <v>6480</v>
      </c>
      <c r="J185" s="9"/>
    </row>
    <row r="186" s="1" customFormat="1" ht="30" customHeight="1" spans="1:10">
      <c r="A186" s="9" t="s">
        <v>261</v>
      </c>
      <c r="B186" s="9" t="s">
        <v>248</v>
      </c>
      <c r="C186" s="12">
        <v>627.72</v>
      </c>
      <c r="D186" s="9">
        <v>627.72</v>
      </c>
      <c r="E186" s="9"/>
      <c r="F186" s="9">
        <v>627.72</v>
      </c>
      <c r="G186" s="9">
        <v>627.72</v>
      </c>
      <c r="H186" s="9">
        <v>100</v>
      </c>
      <c r="I186" s="10">
        <f t="shared" si="2"/>
        <v>62772</v>
      </c>
      <c r="J186" s="9"/>
    </row>
    <row r="187" s="1" customFormat="1" ht="30" customHeight="1" spans="1:10">
      <c r="A187" s="9" t="s">
        <v>262</v>
      </c>
      <c r="B187" s="9" t="s">
        <v>248</v>
      </c>
      <c r="C187" s="12">
        <v>369.42</v>
      </c>
      <c r="D187" s="9">
        <v>369.42</v>
      </c>
      <c r="E187" s="9"/>
      <c r="F187" s="9">
        <v>369.42</v>
      </c>
      <c r="G187" s="9">
        <v>369.42</v>
      </c>
      <c r="H187" s="9">
        <v>80</v>
      </c>
      <c r="I187" s="10">
        <f t="shared" si="2"/>
        <v>29553.6</v>
      </c>
      <c r="J187" s="9"/>
    </row>
    <row r="188" s="1" customFormat="1" ht="30" customHeight="1" spans="1:10">
      <c r="A188" s="9" t="s">
        <v>132</v>
      </c>
      <c r="B188" s="9" t="s">
        <v>248</v>
      </c>
      <c r="C188" s="12">
        <v>619.72</v>
      </c>
      <c r="D188" s="9">
        <v>459.72</v>
      </c>
      <c r="E188" s="9" t="s">
        <v>263</v>
      </c>
      <c r="F188" s="9">
        <v>459.72</v>
      </c>
      <c r="G188" s="9">
        <v>459.72</v>
      </c>
      <c r="H188" s="9">
        <v>100</v>
      </c>
      <c r="I188" s="10">
        <f t="shared" si="2"/>
        <v>45972</v>
      </c>
      <c r="J188" s="27" t="s">
        <v>264</v>
      </c>
    </row>
    <row r="189" s="1" customFormat="1" ht="30" customHeight="1" spans="1:10">
      <c r="A189" s="9" t="s">
        <v>265</v>
      </c>
      <c r="B189" s="9" t="s">
        <v>248</v>
      </c>
      <c r="C189" s="12">
        <v>429.09</v>
      </c>
      <c r="D189" s="9">
        <v>429.09</v>
      </c>
      <c r="E189" s="9"/>
      <c r="F189" s="9">
        <v>429.09</v>
      </c>
      <c r="G189" s="9">
        <v>429.09</v>
      </c>
      <c r="H189" s="9">
        <v>80</v>
      </c>
      <c r="I189" s="10">
        <f t="shared" si="2"/>
        <v>34327.2</v>
      </c>
      <c r="J189" s="9"/>
    </row>
    <row r="190" s="1" customFormat="1" ht="30" customHeight="1" spans="1:10">
      <c r="A190" s="9" t="s">
        <v>266</v>
      </c>
      <c r="B190" s="9" t="s">
        <v>248</v>
      </c>
      <c r="C190" s="12">
        <v>127.02</v>
      </c>
      <c r="D190" s="9">
        <v>127.02</v>
      </c>
      <c r="E190" s="9"/>
      <c r="F190" s="9">
        <v>127.02</v>
      </c>
      <c r="G190" s="9">
        <v>127.02</v>
      </c>
      <c r="H190" s="9">
        <v>40</v>
      </c>
      <c r="I190" s="10">
        <f t="shared" si="2"/>
        <v>5080.8</v>
      </c>
      <c r="J190" s="9"/>
    </row>
    <row r="191" s="1" customFormat="1" ht="30" customHeight="1" spans="1:10">
      <c r="A191" s="9" t="s">
        <v>125</v>
      </c>
      <c r="B191" s="9" t="s">
        <v>248</v>
      </c>
      <c r="C191" s="12">
        <v>959.85</v>
      </c>
      <c r="D191" s="9">
        <v>712.23</v>
      </c>
      <c r="E191" s="9" t="s">
        <v>267</v>
      </c>
      <c r="F191" s="9">
        <v>682.23</v>
      </c>
      <c r="G191" s="9">
        <v>682.23</v>
      </c>
      <c r="H191" s="9">
        <v>100</v>
      </c>
      <c r="I191" s="10">
        <f t="shared" si="2"/>
        <v>68223</v>
      </c>
      <c r="J191" s="27" t="s">
        <v>128</v>
      </c>
    </row>
    <row r="192" s="1" customFormat="1" ht="30" customHeight="1" spans="1:10">
      <c r="A192" s="9" t="s">
        <v>268</v>
      </c>
      <c r="B192" s="9" t="s">
        <v>248</v>
      </c>
      <c r="C192" s="12">
        <v>396.58</v>
      </c>
      <c r="D192" s="9">
        <v>396.58</v>
      </c>
      <c r="E192" s="9"/>
      <c r="F192" s="9">
        <v>396.58</v>
      </c>
      <c r="G192" s="9">
        <v>396.58</v>
      </c>
      <c r="H192" s="9">
        <v>80</v>
      </c>
      <c r="I192" s="10">
        <f t="shared" si="2"/>
        <v>31726.4</v>
      </c>
      <c r="J192" s="9"/>
    </row>
    <row r="193" s="1" customFormat="1" ht="30" customHeight="1" spans="1:10">
      <c r="A193" s="9" t="s">
        <v>269</v>
      </c>
      <c r="B193" s="9" t="s">
        <v>248</v>
      </c>
      <c r="C193" s="12">
        <v>568.3</v>
      </c>
      <c r="D193" s="9">
        <v>568.3</v>
      </c>
      <c r="E193" s="9"/>
      <c r="F193" s="9">
        <v>568.3</v>
      </c>
      <c r="G193" s="9">
        <v>568.3</v>
      </c>
      <c r="H193" s="9">
        <v>100</v>
      </c>
      <c r="I193" s="10">
        <f t="shared" si="2"/>
        <v>56830</v>
      </c>
      <c r="J193" s="9"/>
    </row>
    <row r="194" s="1" customFormat="1" ht="30" customHeight="1" spans="1:10">
      <c r="A194" s="9" t="s">
        <v>204</v>
      </c>
      <c r="B194" s="9" t="s">
        <v>248</v>
      </c>
      <c r="C194" s="12">
        <v>439.65</v>
      </c>
      <c r="D194" s="9">
        <v>375.16</v>
      </c>
      <c r="E194" s="9" t="s">
        <v>270</v>
      </c>
      <c r="F194" s="9">
        <v>369.18</v>
      </c>
      <c r="G194" s="9">
        <v>369.18</v>
      </c>
      <c r="H194" s="9">
        <v>80</v>
      </c>
      <c r="I194" s="10">
        <f t="shared" si="2"/>
        <v>29534.4</v>
      </c>
      <c r="J194" s="27" t="s">
        <v>271</v>
      </c>
    </row>
    <row r="195" s="1" customFormat="1" ht="30" customHeight="1" spans="1:10">
      <c r="A195" s="9" t="s">
        <v>272</v>
      </c>
      <c r="B195" s="9" t="s">
        <v>248</v>
      </c>
      <c r="C195" s="12">
        <v>625.51</v>
      </c>
      <c r="D195" s="9">
        <v>625.51</v>
      </c>
      <c r="E195" s="9"/>
      <c r="F195" s="9">
        <v>625.51</v>
      </c>
      <c r="G195" s="9">
        <v>625.51</v>
      </c>
      <c r="H195" s="9">
        <v>100</v>
      </c>
      <c r="I195" s="10">
        <f t="shared" si="2"/>
        <v>62551</v>
      </c>
      <c r="J195" s="9"/>
    </row>
    <row r="196" s="1" customFormat="1" ht="30" customHeight="1" spans="1:10">
      <c r="A196" s="9" t="s">
        <v>273</v>
      </c>
      <c r="B196" s="9" t="s">
        <v>248</v>
      </c>
      <c r="C196" s="12">
        <v>245.86</v>
      </c>
      <c r="D196" s="9">
        <v>245.86</v>
      </c>
      <c r="E196" s="9"/>
      <c r="F196" s="9">
        <v>245.86</v>
      </c>
      <c r="G196" s="9">
        <v>245.86</v>
      </c>
      <c r="H196" s="9">
        <v>40</v>
      </c>
      <c r="I196" s="10">
        <f t="shared" si="2"/>
        <v>9834.4</v>
      </c>
      <c r="J196" s="9"/>
    </row>
    <row r="197" s="1" customFormat="1" ht="30" customHeight="1" spans="1:10">
      <c r="A197" s="9" t="s">
        <v>274</v>
      </c>
      <c r="B197" s="9" t="s">
        <v>248</v>
      </c>
      <c r="C197" s="12">
        <v>239.63</v>
      </c>
      <c r="D197" s="9">
        <v>239.63</v>
      </c>
      <c r="E197" s="9"/>
      <c r="F197" s="9">
        <v>239.63</v>
      </c>
      <c r="G197" s="9">
        <v>239.63</v>
      </c>
      <c r="H197" s="9">
        <v>40</v>
      </c>
      <c r="I197" s="10">
        <f t="shared" si="2"/>
        <v>9585.2</v>
      </c>
      <c r="J197" s="9"/>
    </row>
    <row r="198" s="1" customFormat="1" ht="30" customHeight="1" spans="1:10">
      <c r="A198" s="9" t="s">
        <v>275</v>
      </c>
      <c r="B198" s="9" t="s">
        <v>248</v>
      </c>
      <c r="C198" s="12">
        <v>205.32</v>
      </c>
      <c r="D198" s="9">
        <v>205.32</v>
      </c>
      <c r="E198" s="9"/>
      <c r="F198" s="9">
        <v>107</v>
      </c>
      <c r="G198" s="9">
        <v>107</v>
      </c>
      <c r="H198" s="9">
        <v>40</v>
      </c>
      <c r="I198" s="10">
        <f>H198*G198</f>
        <v>4280</v>
      </c>
      <c r="J198" s="9"/>
    </row>
    <row r="199" s="1" customFormat="1" ht="30" customHeight="1" spans="1:10">
      <c r="A199" s="9" t="s">
        <v>156</v>
      </c>
      <c r="B199" s="9" t="s">
        <v>248</v>
      </c>
      <c r="C199" s="12">
        <v>886.61</v>
      </c>
      <c r="D199" s="9">
        <v>794.38</v>
      </c>
      <c r="E199" s="33" t="s">
        <v>276</v>
      </c>
      <c r="F199" s="9">
        <v>794.38</v>
      </c>
      <c r="G199" s="9">
        <v>794.38</v>
      </c>
      <c r="H199" s="9">
        <v>100</v>
      </c>
      <c r="I199" s="10">
        <f>H199*G199</f>
        <v>79438</v>
      </c>
      <c r="J199" s="27" t="s">
        <v>277</v>
      </c>
    </row>
    <row r="200" s="1" customFormat="1" ht="30" customHeight="1" spans="1:10">
      <c r="A200" s="9" t="s">
        <v>278</v>
      </c>
      <c r="B200" s="9" t="s">
        <v>248</v>
      </c>
      <c r="C200" s="12">
        <v>538.41</v>
      </c>
      <c r="D200" s="9">
        <v>538.41</v>
      </c>
      <c r="E200" s="9"/>
      <c r="F200" s="9">
        <v>538.41</v>
      </c>
      <c r="G200" s="9">
        <v>538.41</v>
      </c>
      <c r="H200" s="9">
        <v>100</v>
      </c>
      <c r="I200" s="10">
        <f>H200*G200</f>
        <v>53841</v>
      </c>
      <c r="J200" s="9"/>
    </row>
    <row r="201" s="1" customFormat="1" ht="30" customHeight="1" spans="1:10">
      <c r="A201" s="9" t="s">
        <v>279</v>
      </c>
      <c r="B201" s="9" t="s">
        <v>248</v>
      </c>
      <c r="C201" s="12">
        <v>317.84</v>
      </c>
      <c r="D201" s="9">
        <v>317.84</v>
      </c>
      <c r="E201" s="9"/>
      <c r="F201" s="9">
        <v>317.84</v>
      </c>
      <c r="G201" s="9">
        <v>317.84</v>
      </c>
      <c r="H201" s="9">
        <v>80</v>
      </c>
      <c r="I201" s="10">
        <f>H201*G201</f>
        <v>25427.2</v>
      </c>
      <c r="J201" s="9"/>
    </row>
    <row r="202" s="1" customFormat="1" ht="30" customHeight="1" spans="1:10">
      <c r="A202" s="9" t="s">
        <v>280</v>
      </c>
      <c r="B202" s="9" t="s">
        <v>248</v>
      </c>
      <c r="C202" s="12">
        <v>127</v>
      </c>
      <c r="D202" s="9">
        <v>127</v>
      </c>
      <c r="E202" s="9"/>
      <c r="F202" s="9">
        <v>127</v>
      </c>
      <c r="G202" s="9">
        <v>127</v>
      </c>
      <c r="H202" s="9">
        <v>40</v>
      </c>
      <c r="I202" s="10">
        <f>H202*G202</f>
        <v>5080</v>
      </c>
      <c r="J202" s="9"/>
    </row>
    <row r="203" s="1" customFormat="1" ht="30" customHeight="1" spans="1:10">
      <c r="A203" s="9" t="s">
        <v>129</v>
      </c>
      <c r="B203" s="9" t="s">
        <v>248</v>
      </c>
      <c r="C203" s="12">
        <v>816.28</v>
      </c>
      <c r="D203" s="9">
        <v>311.28</v>
      </c>
      <c r="E203" s="33" t="s">
        <v>281</v>
      </c>
      <c r="F203" s="9">
        <v>264.94</v>
      </c>
      <c r="G203" s="9">
        <v>264.94</v>
      </c>
      <c r="H203" s="9">
        <v>100</v>
      </c>
      <c r="I203" s="10">
        <f>H203*G203</f>
        <v>26494</v>
      </c>
      <c r="J203" s="27" t="s">
        <v>282</v>
      </c>
    </row>
    <row r="204" s="1" customFormat="1" ht="30" customHeight="1" spans="1:10">
      <c r="A204" s="9" t="s">
        <v>283</v>
      </c>
      <c r="B204" s="9" t="s">
        <v>248</v>
      </c>
      <c r="C204" s="12">
        <v>411.73</v>
      </c>
      <c r="D204" s="9">
        <v>411.73</v>
      </c>
      <c r="E204" s="9"/>
      <c r="F204" s="9">
        <v>411.73</v>
      </c>
      <c r="G204" s="9">
        <v>411.73</v>
      </c>
      <c r="H204" s="9">
        <v>80</v>
      </c>
      <c r="I204" s="10">
        <f>H204*G204</f>
        <v>32938.4</v>
      </c>
      <c r="J204" s="9"/>
    </row>
    <row r="205" s="1" customFormat="1" ht="30" customHeight="1" spans="1:10">
      <c r="A205" s="9" t="s">
        <v>284</v>
      </c>
      <c r="B205" s="9" t="s">
        <v>248</v>
      </c>
      <c r="C205" s="12">
        <v>399.89</v>
      </c>
      <c r="D205" s="9">
        <v>399.89</v>
      </c>
      <c r="E205" s="9"/>
      <c r="F205" s="9">
        <v>103.7</v>
      </c>
      <c r="G205" s="9">
        <v>103.7</v>
      </c>
      <c r="H205" s="9">
        <v>40</v>
      </c>
      <c r="I205" s="10">
        <f>H205*G205</f>
        <v>4148</v>
      </c>
      <c r="J205" s="9"/>
    </row>
    <row r="206" s="1" customFormat="1" ht="30" customHeight="1" spans="1:10">
      <c r="A206" s="9" t="s">
        <v>285</v>
      </c>
      <c r="B206" s="9" t="s">
        <v>248</v>
      </c>
      <c r="C206" s="12">
        <v>227.3</v>
      </c>
      <c r="D206" s="9">
        <v>227.3</v>
      </c>
      <c r="E206" s="9"/>
      <c r="F206" s="9">
        <v>227.3</v>
      </c>
      <c r="G206" s="9">
        <v>227.3</v>
      </c>
      <c r="H206" s="9">
        <v>40</v>
      </c>
      <c r="I206" s="10">
        <f>H206*G206</f>
        <v>9092</v>
      </c>
      <c r="J206" s="9"/>
    </row>
    <row r="207" s="1" customFormat="1" ht="30" customHeight="1" spans="1:10">
      <c r="A207" s="9" t="s">
        <v>144</v>
      </c>
      <c r="B207" s="9" t="s">
        <v>248</v>
      </c>
      <c r="C207" s="12">
        <v>513.32</v>
      </c>
      <c r="D207" s="9">
        <v>87.42</v>
      </c>
      <c r="E207" s="9" t="s">
        <v>286</v>
      </c>
      <c r="F207" s="9">
        <v>87.42</v>
      </c>
      <c r="G207" s="9">
        <v>87.42</v>
      </c>
      <c r="H207" s="9">
        <v>100</v>
      </c>
      <c r="I207" s="10">
        <f>H207*G207</f>
        <v>8742</v>
      </c>
      <c r="J207" s="27" t="s">
        <v>287</v>
      </c>
    </row>
    <row r="208" s="1" customFormat="1" ht="30" customHeight="1" spans="1:10">
      <c r="A208" s="9" t="s">
        <v>153</v>
      </c>
      <c r="B208" s="9" t="s">
        <v>248</v>
      </c>
      <c r="C208" s="12">
        <v>259.82</v>
      </c>
      <c r="D208" s="9">
        <v>70</v>
      </c>
      <c r="E208" s="9" t="s">
        <v>288</v>
      </c>
      <c r="F208" s="9">
        <v>70</v>
      </c>
      <c r="G208" s="9">
        <v>70</v>
      </c>
      <c r="H208" s="9">
        <v>40</v>
      </c>
      <c r="I208" s="10">
        <f>H208*G208</f>
        <v>2800</v>
      </c>
      <c r="J208" s="27" t="s">
        <v>155</v>
      </c>
    </row>
    <row r="209" s="1" customFormat="1" ht="30" customHeight="1" spans="1:10">
      <c r="A209" s="9" t="s">
        <v>163</v>
      </c>
      <c r="B209" s="9" t="s">
        <v>248</v>
      </c>
      <c r="C209" s="12">
        <v>130.75</v>
      </c>
      <c r="D209" s="9">
        <v>104.25</v>
      </c>
      <c r="E209" s="9" t="s">
        <v>289</v>
      </c>
      <c r="F209" s="9">
        <v>83</v>
      </c>
      <c r="G209" s="9">
        <v>83</v>
      </c>
      <c r="H209" s="9">
        <v>40</v>
      </c>
      <c r="I209" s="10">
        <f>H209*G209</f>
        <v>3320</v>
      </c>
      <c r="J209" s="27" t="s">
        <v>290</v>
      </c>
    </row>
    <row r="210" s="1" customFormat="1" ht="30" customHeight="1" spans="1:10">
      <c r="A210" s="14" t="s">
        <v>92</v>
      </c>
      <c r="B210" s="9" t="s">
        <v>248</v>
      </c>
      <c r="C210" s="12">
        <v>187.96</v>
      </c>
      <c r="D210" s="12">
        <v>40.11</v>
      </c>
      <c r="E210" s="9" t="s">
        <v>291</v>
      </c>
      <c r="F210" s="13">
        <v>40.11</v>
      </c>
      <c r="G210" s="13">
        <v>40.11</v>
      </c>
      <c r="H210" s="12">
        <v>40</v>
      </c>
      <c r="I210" s="10">
        <f>H210*G210</f>
        <v>1604.4</v>
      </c>
      <c r="J210" s="27" t="s">
        <v>292</v>
      </c>
    </row>
    <row r="211" ht="30" customHeight="1" spans="1:10">
      <c r="A211" s="34" t="s">
        <v>293</v>
      </c>
      <c r="B211" s="34"/>
      <c r="C211" s="6">
        <f>SUM(C5:C210)</f>
        <v>91139.1300000001</v>
      </c>
      <c r="D211" s="6">
        <f>SUM(D5:D210)</f>
        <v>81572.91</v>
      </c>
      <c r="E211" s="6">
        <v>9566.22</v>
      </c>
      <c r="F211" s="6">
        <f>SUM(F5:F210)</f>
        <v>67709.49</v>
      </c>
      <c r="G211" s="6">
        <f>SUM(G5:G210)</f>
        <v>67547.83</v>
      </c>
      <c r="H211" s="6"/>
      <c r="I211" s="6">
        <f>SUM(I5:I210)</f>
        <v>5423749.8</v>
      </c>
      <c r="J211" s="10"/>
    </row>
  </sheetData>
  <mergeCells count="12">
    <mergeCell ref="A1:J1"/>
    <mergeCell ref="A2:G2"/>
    <mergeCell ref="H2:J2"/>
    <mergeCell ref="D3:E3"/>
    <mergeCell ref="A3:A4"/>
    <mergeCell ref="B3:B4"/>
    <mergeCell ref="C3:C4"/>
    <mergeCell ref="F3:F4"/>
    <mergeCell ref="G3:G4"/>
    <mergeCell ref="H3:H4"/>
    <mergeCell ref="I3:I4"/>
    <mergeCell ref="J3:J4"/>
  </mergeCells>
  <dataValidations count="1">
    <dataValidation allowBlank="1" showInputMessage="1" sqref="B124:B136 B139:B146"/>
  </dataValidations>
  <pageMargins left="0.590277777777778" right="0.590277777777778" top="0.590277777777778" bottom="0.511805555555556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2023-05-12T11:15:00Z</dcterms:created>
  <dcterms:modified xsi:type="dcterms:W3CDTF">2024-01-23T02:26:03Z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2052-12.1.0.16250</vt:lpwstr>
  </property>
</Properties>
</file>