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firstSheet="5"/>
  </bookViews>
  <sheets>
    <sheet name="镇街市补公示" sheetId="13" r:id="rId1"/>
  </sheets>
  <calcPr calcId="144525"/>
</workbook>
</file>

<file path=xl/sharedStrings.xml><?xml version="1.0" encoding="utf-8"?>
<sst xmlns="http://schemas.openxmlformats.org/spreadsheetml/2006/main" count="1831" uniqueCount="609">
  <si>
    <t>2023年度享受农机购置与应用补贴江阴市级资金信息兑付前公示表</t>
  </si>
  <si>
    <t>公示单位：江阴市农业农村局</t>
  </si>
  <si>
    <t>监督投诉电话：86861457   86861155</t>
  </si>
  <si>
    <t>公示时间：2023年11月20日-11月27日</t>
  </si>
  <si>
    <t>姓名或组织名称</t>
  </si>
  <si>
    <t>乡镇</t>
  </si>
  <si>
    <t>机具品目</t>
  </si>
  <si>
    <t>机具型号</t>
  </si>
  <si>
    <t>生产企业</t>
  </si>
  <si>
    <t>经销商</t>
  </si>
  <si>
    <t>数量</t>
  </si>
  <si>
    <t>销售总价</t>
  </si>
  <si>
    <t>市补金额</t>
  </si>
  <si>
    <t>出厂编号发动机号</t>
  </si>
  <si>
    <t>备注</t>
  </si>
  <si>
    <t>江阴市烨飞农机服务专业合作社</t>
  </si>
  <si>
    <t>利港街道</t>
  </si>
  <si>
    <t>旋耕播种机</t>
  </si>
  <si>
    <r>
      <rPr>
        <sz val="9"/>
        <color theme="1"/>
        <rFont val="Arial"/>
        <charset val="0"/>
      </rPr>
      <t>2BFG-14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8</t>
    </r>
    <r>
      <rPr>
        <sz val="9"/>
        <color theme="1"/>
        <rFont val="宋体"/>
        <charset val="134"/>
      </rPr>
      <t>）（</t>
    </r>
    <r>
      <rPr>
        <sz val="9"/>
        <color theme="1"/>
        <rFont val="Arial"/>
        <charset val="0"/>
      </rPr>
      <t>230</t>
    </r>
    <r>
      <rPr>
        <sz val="9"/>
        <color theme="1"/>
        <rFont val="宋体"/>
        <charset val="134"/>
      </rPr>
      <t>）</t>
    </r>
    <r>
      <rPr>
        <sz val="9"/>
        <color theme="1"/>
        <rFont val="Arial"/>
        <charset val="0"/>
      </rPr>
      <t>A</t>
    </r>
  </si>
  <si>
    <t>丹阳良友机械</t>
  </si>
  <si>
    <t>陈氏农机</t>
  </si>
  <si>
    <t>LY1601A[]</t>
  </si>
  <si>
    <t>辅助驾驶（系统）设备</t>
  </si>
  <si>
    <t>X7BD-2.5GD</t>
  </si>
  <si>
    <t>南京天辰礼达电子科技</t>
  </si>
  <si>
    <t>汇丰农机</t>
  </si>
  <si>
    <t>J000083370[],J000083400[]</t>
  </si>
  <si>
    <t>埋茬起浆机</t>
  </si>
  <si>
    <t>1JS-420</t>
  </si>
  <si>
    <t>常州汉森机械</t>
  </si>
  <si>
    <t>HM23040049[]</t>
  </si>
  <si>
    <t>王洪林</t>
  </si>
  <si>
    <t>HM23040065[]</t>
  </si>
  <si>
    <t>华杏荣</t>
  </si>
  <si>
    <t>轮式拖拉机</t>
  </si>
  <si>
    <r>
      <rPr>
        <sz val="10"/>
        <color theme="1"/>
        <rFont val="宋体"/>
        <charset val="0"/>
      </rPr>
      <t>现：</t>
    </r>
    <r>
      <rPr>
        <sz val="10"/>
        <color theme="1"/>
        <rFont val="Arial"/>
        <charset val="0"/>
      </rPr>
      <t>DF1604-5A(G4)(</t>
    </r>
    <r>
      <rPr>
        <sz val="10"/>
        <color theme="1"/>
        <rFont val="宋体"/>
        <charset val="0"/>
      </rPr>
      <t>原：</t>
    </r>
    <r>
      <rPr>
        <sz val="10"/>
        <color theme="1"/>
        <rFont val="Arial"/>
        <charset val="0"/>
      </rPr>
      <t>DF1604-5A)</t>
    </r>
  </si>
  <si>
    <t>常州东风农机集团</t>
  </si>
  <si>
    <t>23A05AD04286[H9234013192]</t>
  </si>
  <si>
    <t>23A05AD04285[YT23202811]</t>
  </si>
  <si>
    <t>开沟机</t>
  </si>
  <si>
    <t>1KG-230</t>
  </si>
  <si>
    <t>太仓市旋威农机</t>
  </si>
  <si>
    <t>XW-220830[]</t>
  </si>
  <si>
    <t>旋耕施肥播种机</t>
  </si>
  <si>
    <r>
      <rPr>
        <sz val="10"/>
        <color theme="1"/>
        <rFont val="Arial"/>
        <charset val="0"/>
      </rPr>
      <t>2BFG-18</t>
    </r>
    <r>
      <rPr>
        <sz val="10"/>
        <color theme="1"/>
        <rFont val="宋体"/>
        <charset val="0"/>
      </rPr>
      <t>（</t>
    </r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）（</t>
    </r>
    <r>
      <rPr>
        <sz val="10"/>
        <color theme="1"/>
        <rFont val="Arial"/>
        <charset val="0"/>
      </rPr>
      <t>260</t>
    </r>
    <r>
      <rPr>
        <sz val="10"/>
        <color theme="1"/>
        <rFont val="宋体"/>
        <charset val="0"/>
      </rPr>
      <t>）</t>
    </r>
    <r>
      <rPr>
        <sz val="10"/>
        <color theme="1"/>
        <rFont val="Arial"/>
        <charset val="0"/>
      </rPr>
      <t>S</t>
    </r>
  </si>
  <si>
    <t>江苏大力士机械制造</t>
  </si>
  <si>
    <t>DLS B232591</t>
  </si>
  <si>
    <t>王洪林（烨飞）</t>
  </si>
  <si>
    <t>水田平地搅浆机</t>
  </si>
  <si>
    <t>1JS-280</t>
  </si>
  <si>
    <t>LY5241D</t>
  </si>
  <si>
    <r>
      <rPr>
        <sz val="10"/>
        <color theme="1"/>
        <rFont val="宋体"/>
        <charset val="0"/>
      </rPr>
      <t>极飞</t>
    </r>
    <r>
      <rPr>
        <sz val="10"/>
        <color theme="1"/>
        <rFont val="Arial"/>
        <charset val="0"/>
      </rPr>
      <t>P100</t>
    </r>
    <r>
      <rPr>
        <sz val="10"/>
        <color theme="1"/>
        <rFont val="宋体"/>
        <charset val="0"/>
      </rPr>
      <t>农业无人机</t>
    </r>
  </si>
  <si>
    <t xml:space="preserve">3WWDZ-50A </t>
  </si>
  <si>
    <t>广州极飞科技股份</t>
  </si>
  <si>
    <t>8217308602WT</t>
  </si>
  <si>
    <r>
      <rPr>
        <sz val="10"/>
        <color theme="1"/>
        <rFont val="Arial"/>
        <charset val="0"/>
      </rPr>
      <t>T50</t>
    </r>
    <r>
      <rPr>
        <sz val="10"/>
        <color theme="1"/>
        <rFont val="宋体"/>
        <charset val="0"/>
      </rPr>
      <t>农业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0"/>
      </rPr>
      <t>无人机</t>
    </r>
  </si>
  <si>
    <t xml:space="preserve">3WWDZ-40B </t>
  </si>
  <si>
    <t>深圳大疆创新科技</t>
  </si>
  <si>
    <t>DJI3WWDZ-40B6C66</t>
  </si>
  <si>
    <t>江阴市向农农机服务专业合作社</t>
  </si>
  <si>
    <t>璜土镇</t>
  </si>
  <si>
    <t>成套碾米设备</t>
  </si>
  <si>
    <t>40T</t>
  </si>
  <si>
    <t>常州市武进环球粮机设备有限公司</t>
  </si>
  <si>
    <t>江阴市陈氏农机有限公司</t>
  </si>
  <si>
    <r>
      <rPr>
        <sz val="10"/>
        <color theme="1"/>
        <rFont val="Arial"/>
        <charset val="0"/>
      </rPr>
      <t>21251</t>
    </r>
    <r>
      <rPr>
        <sz val="10"/>
        <color theme="1"/>
        <rFont val="宋体"/>
        <charset val="0"/>
      </rPr>
      <t>、</t>
    </r>
    <r>
      <rPr>
        <sz val="10"/>
        <color theme="1"/>
        <rFont val="Arial"/>
        <charset val="0"/>
      </rPr>
      <t>21252</t>
    </r>
  </si>
  <si>
    <r>
      <rPr>
        <sz val="10"/>
        <color theme="1"/>
        <rFont val="宋体"/>
        <charset val="0"/>
      </rPr>
      <t>扣除安装费</t>
    </r>
    <r>
      <rPr>
        <sz val="10"/>
        <color theme="1"/>
        <rFont val="Arial"/>
        <charset val="0"/>
      </rPr>
      <t>64200</t>
    </r>
  </si>
  <si>
    <t>刘恒建</t>
  </si>
  <si>
    <t>植保无人机</t>
  </si>
  <si>
    <t>3WWDZ-40B</t>
  </si>
  <si>
    <t>深圳市大疆创新科技有限公司</t>
  </si>
  <si>
    <t>江阴汇丰农机有限公司</t>
  </si>
  <si>
    <r>
      <rPr>
        <sz val="10"/>
        <color theme="1"/>
        <rFont val="Arial"/>
        <charset val="0"/>
      </rPr>
      <t>D</t>
    </r>
    <r>
      <rPr>
        <sz val="9"/>
        <color theme="1"/>
        <rFont val="宋体"/>
        <charset val="134"/>
      </rPr>
      <t>JI13WWDZ-40B02419</t>
    </r>
  </si>
  <si>
    <t>朱晓云</t>
  </si>
  <si>
    <t>月城镇</t>
  </si>
  <si>
    <t>LY5242D[]</t>
  </si>
  <si>
    <t>XW-233081[]</t>
  </si>
  <si>
    <t>1JS-260</t>
  </si>
  <si>
    <t>XW-223251[]</t>
  </si>
  <si>
    <t>陈鑫生</t>
  </si>
  <si>
    <t>青阳镇</t>
  </si>
  <si>
    <t>HM23040083[]</t>
  </si>
  <si>
    <t>XW-233121[]</t>
  </si>
  <si>
    <t>AF302BD-2.5GD</t>
  </si>
  <si>
    <t>上海联适导航技术</t>
  </si>
  <si>
    <t>LSAF30223010760[]</t>
  </si>
  <si>
    <t>育秧（苗）播种设备</t>
  </si>
  <si>
    <t>2BLY-280B</t>
  </si>
  <si>
    <t>江苏云马农机</t>
  </si>
  <si>
    <t>YM230197[]</t>
  </si>
  <si>
    <t>黄祖德</t>
  </si>
  <si>
    <t>全喂入联合收割机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</si>
  <si>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4LZ-6.5A8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G4</t>
    </r>
    <r>
      <rPr>
        <sz val="9"/>
        <color theme="1"/>
        <rFont val="宋体"/>
        <charset val="134"/>
      </rPr>
      <t>）（原：</t>
    </r>
    <r>
      <rPr>
        <sz val="9"/>
        <color theme="1"/>
        <rFont val="Arial"/>
        <charset val="0"/>
      </rPr>
      <t>4LZ-6.5A8</t>
    </r>
    <r>
      <rPr>
        <sz val="9"/>
        <color theme="1"/>
        <rFont val="宋体"/>
        <charset val="134"/>
      </rPr>
      <t>）</t>
    </r>
  </si>
  <si>
    <t>久保田</t>
  </si>
  <si>
    <t>KBH71700CPCD00202[CPC1997]</t>
  </si>
  <si>
    <t>插秧机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</si>
  <si>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2ZGQ-60D(G4)</t>
    </r>
    <r>
      <rPr>
        <sz val="9"/>
        <color theme="1"/>
        <rFont val="宋体"/>
        <charset val="134"/>
      </rPr>
      <t>（原：</t>
    </r>
    <r>
      <rPr>
        <sz val="9"/>
        <color theme="1"/>
        <rFont val="Arial"/>
        <charset val="0"/>
      </rPr>
      <t>2ZGQ-60D</t>
    </r>
    <r>
      <rPr>
        <sz val="9"/>
        <color theme="1"/>
        <rFont val="宋体"/>
        <charset val="134"/>
      </rPr>
      <t>）</t>
    </r>
  </si>
  <si>
    <t>洋马农机（中国）</t>
  </si>
  <si>
    <t>R60DR03223[Z63934]</t>
  </si>
  <si>
    <t>谢俊</t>
  </si>
  <si>
    <t>DF1004-6(G4)</t>
  </si>
  <si>
    <t>常州东风农机</t>
  </si>
  <si>
    <t>23B006D05301[YT23114956]</t>
  </si>
  <si>
    <t>XW-233164[]</t>
  </si>
  <si>
    <t>陈东才</t>
  </si>
  <si>
    <t>23B006D04377[YT23114196]</t>
  </si>
  <si>
    <t>XW-233126[]</t>
  </si>
  <si>
    <t>吴卫东</t>
  </si>
  <si>
    <t>HM23040074[]</t>
  </si>
  <si>
    <t>LSAF30223020827[]</t>
  </si>
  <si>
    <t>液压反转犁</t>
  </si>
  <si>
    <r>
      <rPr>
        <sz val="10"/>
        <color theme="1"/>
        <rFont val="Arial"/>
        <charset val="0"/>
      </rPr>
      <t>1LYS-525</t>
    </r>
    <r>
      <rPr>
        <sz val="10"/>
        <color theme="1"/>
        <rFont val="宋体"/>
        <charset val="0"/>
      </rPr>
      <t>型</t>
    </r>
  </si>
  <si>
    <t>禹城市圣森机械</t>
  </si>
  <si>
    <t>任建新</t>
  </si>
  <si>
    <t>XW-233174[]</t>
  </si>
  <si>
    <t>江阴市林度农机服务专业合作社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</si>
  <si>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2ZGQ-6K(G4)(</t>
    </r>
    <r>
      <rPr>
        <sz val="9"/>
        <color theme="1"/>
        <rFont val="宋体"/>
        <charset val="134"/>
      </rPr>
      <t>原：</t>
    </r>
    <r>
      <rPr>
        <sz val="9"/>
        <color theme="1"/>
        <rFont val="Arial"/>
        <charset val="0"/>
      </rPr>
      <t>2ZGQ-6K)</t>
    </r>
  </si>
  <si>
    <t>张家港全程农机化</t>
  </si>
  <si>
    <t>KBP61400CPCE01044[4PHA249]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</si>
  <si>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2ZGQ-80D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G4</t>
    </r>
    <r>
      <rPr>
        <sz val="9"/>
        <color theme="1"/>
        <rFont val="宋体"/>
        <charset val="134"/>
      </rPr>
      <t>）（原：</t>
    </r>
    <r>
      <rPr>
        <sz val="9"/>
        <color theme="1"/>
        <rFont val="Arial"/>
        <charset val="0"/>
      </rPr>
      <t>2ZGQ-80D</t>
    </r>
    <r>
      <rPr>
        <sz val="9"/>
        <color theme="1"/>
        <rFont val="宋体"/>
        <charset val="134"/>
      </rPr>
      <t>）</t>
    </r>
  </si>
  <si>
    <t>R80DR00309[Z62908]</t>
  </si>
  <si>
    <t>J000081115[],J000081209[],J000081214[]</t>
  </si>
  <si>
    <t>孙万荣</t>
  </si>
  <si>
    <r>
      <rPr>
        <sz val="9"/>
        <color theme="1"/>
        <rFont val="Arial"/>
        <charset val="0"/>
      </rPr>
      <t>DF1204-6A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G4</t>
    </r>
    <r>
      <rPr>
        <sz val="9"/>
        <color theme="1"/>
        <rFont val="宋体"/>
        <charset val="134"/>
      </rPr>
      <t>）</t>
    </r>
  </si>
  <si>
    <t>23B06AD03198[YT23210515]</t>
  </si>
  <si>
    <t>HM23040081[]</t>
  </si>
  <si>
    <t>江阴市沈飞农机专业合作社</t>
  </si>
  <si>
    <t>1JSL-380</t>
  </si>
  <si>
    <t>连云港双亚机械</t>
  </si>
  <si>
    <t>SY2304565[]</t>
  </si>
  <si>
    <t>沈建平</t>
  </si>
  <si>
    <t>LSAF30223011039[]</t>
  </si>
  <si>
    <t>LSAF30223020881[]</t>
  </si>
  <si>
    <t>LSAF30223020882[]</t>
  </si>
  <si>
    <t>XW-220781[]</t>
  </si>
  <si>
    <t>HM23040048[]</t>
  </si>
  <si>
    <t>LY1204(G4)</t>
  </si>
  <si>
    <t>第一拖拉机</t>
  </si>
  <si>
    <t>32314342[YT23219735]</t>
  </si>
  <si>
    <t>DJI3WWDZ-40B00A8A</t>
  </si>
  <si>
    <t>于建法</t>
  </si>
  <si>
    <t>LSAF30223020672[],LSAF30223020890[]</t>
  </si>
  <si>
    <t>1JS-460</t>
  </si>
  <si>
    <t>HM23030661[]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</si>
  <si>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2ZGQ-6H(NSPV-6CMD)(G4)</t>
    </r>
    <r>
      <rPr>
        <sz val="9"/>
        <color theme="1"/>
        <rFont val="宋体"/>
        <charset val="134"/>
      </rPr>
      <t>（原：</t>
    </r>
    <r>
      <rPr>
        <sz val="9"/>
        <color theme="1"/>
        <rFont val="Arial"/>
        <charset val="0"/>
      </rPr>
      <t>2ZGQ-6H(NSPV-6CMD)</t>
    </r>
    <r>
      <rPr>
        <sz val="9"/>
        <color theme="1"/>
        <rFont val="宋体"/>
        <charset val="134"/>
      </rPr>
      <t>）</t>
    </r>
  </si>
  <si>
    <t>张家港市全程农机化</t>
  </si>
  <si>
    <t>KBP60500JNCL13944[4NV5362]</t>
  </si>
  <si>
    <t>刘友好</t>
  </si>
  <si>
    <t>田园管理机</t>
  </si>
  <si>
    <t>恒海农牧机械</t>
  </si>
  <si>
    <t>江阴市观西建荣农机服务专业合作社</t>
  </si>
  <si>
    <t>南闸街道</t>
  </si>
  <si>
    <t>2BX-580</t>
  </si>
  <si>
    <t>台州市立锦农机</t>
  </si>
  <si>
    <t>LS2BX58023011088[]</t>
  </si>
  <si>
    <t>J000070721[],J000081208[],J000083367[]</t>
  </si>
  <si>
    <t>J000083256[],J000083397[]</t>
  </si>
  <si>
    <t>陆建荣</t>
  </si>
  <si>
    <t>WF1604-6</t>
  </si>
  <si>
    <t>江苏沃得高新农业装备</t>
  </si>
  <si>
    <t>CEZ15657[YT23219243]</t>
  </si>
  <si>
    <t>4LZ-8.0EZ</t>
  </si>
  <si>
    <t>江苏沃得农业机械（原：江苏沃得农业机械）</t>
  </si>
  <si>
    <t>ZRLMG451999[362HS5P20719]</t>
  </si>
  <si>
    <t>XW-233122[]</t>
  </si>
  <si>
    <t>江阴好旺谷农业专业合作社</t>
  </si>
  <si>
    <t>R60DR02769[Z62253]</t>
  </si>
  <si>
    <t>LS2BX58023041155[]</t>
  </si>
  <si>
    <t>LSAF30223021083[]</t>
  </si>
  <si>
    <t>LSAF30223010758[]</t>
  </si>
  <si>
    <t>江阴市狮山湖生态农业合作社</t>
  </si>
  <si>
    <t>成套碾米成套及配件</t>
  </si>
  <si>
    <t>新北区奔牛琴琴机械</t>
  </si>
  <si>
    <r>
      <rPr>
        <sz val="9"/>
        <color theme="1"/>
        <rFont val="宋体"/>
        <charset val="0"/>
      </rPr>
      <t>扣除叉车费</t>
    </r>
    <r>
      <rPr>
        <sz val="9"/>
        <color theme="1"/>
        <rFont val="Arial"/>
        <charset val="0"/>
      </rPr>
      <t>6000</t>
    </r>
    <r>
      <rPr>
        <sz val="9"/>
        <color theme="1"/>
        <rFont val="宋体"/>
        <charset val="0"/>
      </rPr>
      <t>元调试费</t>
    </r>
    <r>
      <rPr>
        <sz val="9"/>
        <color theme="1"/>
        <rFont val="Arial"/>
        <charset val="0"/>
      </rPr>
      <t>30000</t>
    </r>
    <r>
      <rPr>
        <sz val="9"/>
        <color theme="1"/>
        <rFont val="宋体"/>
        <charset val="0"/>
      </rPr>
      <t>元</t>
    </r>
  </si>
  <si>
    <t>江阴市同心农机服务专业合作社（张忠良）</t>
  </si>
  <si>
    <t>云亭街道</t>
  </si>
  <si>
    <t>复试开沟机</t>
  </si>
  <si>
    <t>XW-220782</t>
  </si>
  <si>
    <t>江阴市同心农机服务专业合作社（闫延亮）</t>
  </si>
  <si>
    <t>C23206286A</t>
  </si>
  <si>
    <t>江阴市同心农机服务专业合作社（吴大兔）</t>
  </si>
  <si>
    <r>
      <rPr>
        <sz val="10"/>
        <color theme="1"/>
        <rFont val="Arial"/>
        <charset val="0"/>
      </rPr>
      <t>2BFG-18</t>
    </r>
    <r>
      <rPr>
        <sz val="10"/>
        <color theme="1"/>
        <rFont val="宋体"/>
        <charset val="0"/>
      </rPr>
      <t>（</t>
    </r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）（</t>
    </r>
    <r>
      <rPr>
        <sz val="10"/>
        <color theme="1"/>
        <rFont val="Arial"/>
        <charset val="0"/>
      </rPr>
      <t>250</t>
    </r>
    <r>
      <rPr>
        <sz val="10"/>
        <color theme="1"/>
        <rFont val="宋体"/>
        <charset val="0"/>
      </rPr>
      <t>）</t>
    </r>
  </si>
  <si>
    <t>LY21145</t>
  </si>
  <si>
    <t>C33104394A</t>
  </si>
  <si>
    <t>江阴市游圣农业农机服务专业合作社</t>
  </si>
  <si>
    <t>徐霞客镇</t>
  </si>
  <si>
    <t>2BFG-18(12)(250)A</t>
  </si>
  <si>
    <t>扬州市井田农机</t>
  </si>
  <si>
    <t>JTNJ22968[]</t>
  </si>
  <si>
    <t>喷雾机</t>
  </si>
  <si>
    <r>
      <rPr>
        <sz val="9"/>
        <color theme="1"/>
        <rFont val="Arial"/>
        <charset val="0"/>
      </rPr>
      <t>3WP-1000(G4)</t>
    </r>
    <r>
      <rPr>
        <sz val="9"/>
        <color theme="1"/>
        <rFont val="宋体"/>
        <charset val="134"/>
      </rPr>
      <t>型自走式喷杆喷雾机</t>
    </r>
  </si>
  <si>
    <t>启东市富旺农业机械</t>
  </si>
  <si>
    <t>FW106797293[SD9010505]</t>
  </si>
  <si>
    <t>汪俊贵</t>
  </si>
  <si>
    <t>J000066336[]</t>
  </si>
  <si>
    <t>J000066308[]</t>
  </si>
  <si>
    <t>J000070731[]</t>
  </si>
  <si>
    <t>J000070736[]</t>
  </si>
  <si>
    <t>卞惠平</t>
  </si>
  <si>
    <t>XW-220715[]</t>
  </si>
  <si>
    <t>R60DR03898[Z64984]</t>
  </si>
  <si>
    <t>江阴汇丰</t>
  </si>
  <si>
    <t>DJI3WWDZ-40B068CD  DJI3WWDZ-40B0085F DJI3WWDZ-40B07DD3</t>
  </si>
  <si>
    <t xml:space="preserve">HD408BD-2.5CD </t>
  </si>
  <si>
    <t>黑龙江惠达科技</t>
  </si>
  <si>
    <t>HD408-20230223-0289</t>
  </si>
  <si>
    <t>江阴市金园农机专业合作社</t>
  </si>
  <si>
    <t>2BPZ-2E</t>
  </si>
  <si>
    <t>江苏永涛实业</t>
  </si>
  <si>
    <t>YTB2E001716[],YTB2E001737[],YTB2E001746[],YTB2E001747[]</t>
  </si>
  <si>
    <t>R60DR03321[Z64044]</t>
  </si>
  <si>
    <t>俞金力</t>
  </si>
  <si>
    <t>R60DR03320[Z64023]</t>
  </si>
  <si>
    <t>XW-233171[]</t>
  </si>
  <si>
    <r>
      <rPr>
        <sz val="9"/>
        <color theme="1"/>
        <rFont val="Arial"/>
        <charset val="0"/>
      </rPr>
      <t>3WPZ-1000D(G4)</t>
    </r>
    <r>
      <rPr>
        <sz val="9"/>
        <color theme="1"/>
        <rFont val="宋体"/>
        <charset val="134"/>
      </rPr>
      <t>型自走式喷杆喷雾机</t>
    </r>
  </si>
  <si>
    <t>青州市奥森农业装备</t>
  </si>
  <si>
    <t>恒祥农机</t>
  </si>
  <si>
    <t>A1D23058[SD9010518]</t>
  </si>
  <si>
    <t>DJI3WWDZ-40B079A7  DJI3WWDZ-40B06928</t>
  </si>
  <si>
    <t>3WWDZ-20B</t>
  </si>
  <si>
    <t>DJI3WWDZ-20B02F5F</t>
  </si>
  <si>
    <t>汪贤道</t>
  </si>
  <si>
    <t>J000083363[]</t>
  </si>
  <si>
    <t>XW-220716[]</t>
  </si>
  <si>
    <t>R60DR03411[Z64266]</t>
  </si>
  <si>
    <t>XW-233161[]</t>
  </si>
  <si>
    <t>XW-233173[]</t>
  </si>
  <si>
    <t>江阴市岐峰农机服务专业合作社</t>
  </si>
  <si>
    <t>DJI3WWDZ-40B067FD  DJI3WWDZ-40B04EC8</t>
  </si>
  <si>
    <t>朱建明</t>
  </si>
  <si>
    <t>LSAF30223011066[]</t>
  </si>
  <si>
    <t>王国民</t>
  </si>
  <si>
    <t>XW-233059[]</t>
  </si>
  <si>
    <t>江阴市南巷农机服务专业合作社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</si>
  <si>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2ZGQ-60S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G4)</t>
    </r>
    <r>
      <rPr>
        <sz val="9"/>
        <color theme="1"/>
        <rFont val="宋体"/>
        <charset val="134"/>
      </rPr>
      <t>（原：</t>
    </r>
    <r>
      <rPr>
        <sz val="9"/>
        <color theme="1"/>
        <rFont val="Arial"/>
        <charset val="0"/>
      </rPr>
      <t>2ZGQ-60S</t>
    </r>
    <r>
      <rPr>
        <sz val="9"/>
        <color theme="1"/>
        <rFont val="宋体"/>
        <charset val="134"/>
      </rPr>
      <t>）</t>
    </r>
  </si>
  <si>
    <t>R60MR00183[Z59931]</t>
  </si>
  <si>
    <t>江阴市红伟农机专业合作社</t>
  </si>
  <si>
    <t>华士镇</t>
  </si>
  <si>
    <t>R60DR03323[Z64039]</t>
  </si>
  <si>
    <t>R60DR03654[Z64709]</t>
  </si>
  <si>
    <t>R60DR03201[Z63871]</t>
  </si>
  <si>
    <t>R60DR00861[Z57675]</t>
  </si>
  <si>
    <t>XW-233082[]</t>
  </si>
  <si>
    <t>LY5246D[]</t>
  </si>
  <si>
    <r>
      <rPr>
        <sz val="10"/>
        <color theme="1"/>
        <rFont val="宋体"/>
        <charset val="0"/>
      </rPr>
      <t>江阴市红伟农机专业合作社</t>
    </r>
    <r>
      <rPr>
        <sz val="10"/>
        <color theme="1"/>
        <rFont val="Arial"/>
        <charset val="0"/>
      </rPr>
      <t xml:space="preserve">   </t>
    </r>
  </si>
  <si>
    <t>华士镇陆南村</t>
  </si>
  <si>
    <t>DJI3WWDZ-40B06757</t>
  </si>
  <si>
    <t>江阴市德龙农机服务专业合作社</t>
  </si>
  <si>
    <t>R60DR02770[Z62254]</t>
  </si>
  <si>
    <t>R60DR03322[Z64047]</t>
  </si>
  <si>
    <t>双轴旋耕机</t>
  </si>
  <si>
    <t>1GKM-250</t>
  </si>
  <si>
    <t>连云港市中兴机械</t>
  </si>
  <si>
    <t>ZXGX37201[],ZXGX37202[]</t>
  </si>
  <si>
    <t>LS2BX58023011086[]</t>
  </si>
  <si>
    <t>2BFGK-12(12)(230)</t>
  </si>
  <si>
    <t>江苏欣田机械</t>
  </si>
  <si>
    <t>XTK2258[],XTK2259[]</t>
  </si>
  <si>
    <t>J000081102[],J000081108[]</t>
  </si>
  <si>
    <t>XW-220718[]</t>
  </si>
  <si>
    <t>华士镇陆新村</t>
  </si>
  <si>
    <r>
      <rPr>
        <sz val="9"/>
        <color theme="1"/>
        <rFont val="Arial"/>
        <charset val="0"/>
      </rPr>
      <t>X</t>
    </r>
    <r>
      <rPr>
        <sz val="11"/>
        <color theme="1"/>
        <rFont val="宋体"/>
        <charset val="134"/>
      </rPr>
      <t>7BD-2.5GD</t>
    </r>
  </si>
  <si>
    <t>南京天辰礼达电子科技有限公司</t>
  </si>
  <si>
    <t>J000081194</t>
  </si>
  <si>
    <t>DJI3WWDZ-40B08243</t>
  </si>
  <si>
    <t>LY1004-S(G4)</t>
  </si>
  <si>
    <t>第一拖拉机股份有限公司</t>
  </si>
  <si>
    <t>32322683/YT23115484</t>
  </si>
  <si>
    <t>EAS201BD-2.5GD</t>
  </si>
  <si>
    <t>西安合众思壮导航技术有限公司</t>
  </si>
  <si>
    <t>江阴市丹禹农业机械有限公司</t>
  </si>
  <si>
    <t>E2695H311000101/E2695H311000102/E2695H311000103</t>
  </si>
  <si>
    <t>江阴市华龙农机服务专业合作社</t>
  </si>
  <si>
    <t>碾米机</t>
  </si>
  <si>
    <t>6LN-18/15SF5</t>
  </si>
  <si>
    <t>遂川新瑞林机械</t>
  </si>
  <si>
    <t>广西贵港瑞林机械</t>
  </si>
  <si>
    <t>RL6LN2308010[]</t>
  </si>
  <si>
    <t>大米色选机</t>
  </si>
  <si>
    <t>6SXM-80(CCD)</t>
  </si>
  <si>
    <t>江阴市华士贡佳家庭农场</t>
  </si>
  <si>
    <t>打药机</t>
  </si>
  <si>
    <t>D192F</t>
  </si>
  <si>
    <t>常州常杰添发机械</t>
  </si>
  <si>
    <t>江阴顾山绿能园林</t>
  </si>
  <si>
    <t>江阴市陆豪农机专业合作社</t>
  </si>
  <si>
    <t>周庄镇</t>
  </si>
  <si>
    <t>1JSL-260</t>
  </si>
  <si>
    <t>泰州樱田农机</t>
  </si>
  <si>
    <t>YT230515[]</t>
  </si>
  <si>
    <t>陆豪</t>
  </si>
  <si>
    <t>23B006D03746[391FT2PD0193]</t>
  </si>
  <si>
    <t>23B06AD04379[YT23220905]</t>
  </si>
  <si>
    <t>谷物（粮食）干燥机</t>
  </si>
  <si>
    <t>5HXG-160</t>
  </si>
  <si>
    <t>无锡九川</t>
  </si>
  <si>
    <t>郑启全</t>
  </si>
  <si>
    <t>KBP60500KNCL13912[4NS9235]</t>
  </si>
  <si>
    <t>谢纪友</t>
  </si>
  <si>
    <t>KBP60500KNCL13943[4NV6628]</t>
  </si>
  <si>
    <t>江阴市雪峰农业专业合作社</t>
  </si>
  <si>
    <t>KBP61400JPCE00918[4PF6387]</t>
  </si>
  <si>
    <t>KBP61400APCE00938[4PF7521]</t>
  </si>
  <si>
    <t>KBP61400VPCE00940[4PF7527]</t>
  </si>
  <si>
    <t>2BFGK-14(8)(230)</t>
  </si>
  <si>
    <t>LY4270K[]</t>
  </si>
  <si>
    <t>2BFG-15(8)(260)G</t>
  </si>
  <si>
    <t>淮北市华丰机械设备</t>
  </si>
  <si>
    <t>GQ2BFG260G22026[],GQ2BFG260G22027[]</t>
  </si>
  <si>
    <t>LSAF30223011053[]</t>
  </si>
  <si>
    <t>J000083156[],J000083168[],J000083180[]</t>
  </si>
  <si>
    <t>程雪峰</t>
  </si>
  <si>
    <t>32306965[YT23103336]</t>
  </si>
  <si>
    <t>江阴市嘉丰农业专业合作社</t>
  </si>
  <si>
    <t>深圳大疆</t>
  </si>
  <si>
    <t>DJI3WWDZ-20B0229D</t>
  </si>
  <si>
    <t>江阴市晓亮农机服务专业合作社</t>
  </si>
  <si>
    <t>上海联适</t>
  </si>
  <si>
    <t>江阴陈氏</t>
  </si>
  <si>
    <t>LASF30223021122, LASF30223020931</t>
  </si>
  <si>
    <t>江阴市苏市农机服务专业合作社</t>
  </si>
  <si>
    <t>新桥镇</t>
  </si>
  <si>
    <t>加温设备</t>
  </si>
  <si>
    <t>JR-280</t>
  </si>
  <si>
    <t>无锡进高农业机械</t>
  </si>
  <si>
    <t>JR280-00787[]</t>
  </si>
  <si>
    <t>江阴长泾和平农业专业合作社</t>
  </si>
  <si>
    <t>长泾镇</t>
  </si>
  <si>
    <t>侧深施肥装置</t>
  </si>
  <si>
    <t>2FH-09D</t>
  </si>
  <si>
    <t>丹阳市明志机械科技</t>
  </si>
  <si>
    <t>丹禹农业机械</t>
  </si>
  <si>
    <t>MZSFJ2FH09D220231[]</t>
  </si>
  <si>
    <t>MZSFJ2FH09D220218[]</t>
  </si>
  <si>
    <t>张建华</t>
  </si>
  <si>
    <t>23B006D04376[YT23114197]</t>
  </si>
  <si>
    <t>XW-220409[]</t>
  </si>
  <si>
    <t>张新华</t>
  </si>
  <si>
    <t>32312683[YT23110624]</t>
  </si>
  <si>
    <t>XW-233079[]</t>
  </si>
  <si>
    <t>XW-233058[]</t>
  </si>
  <si>
    <t>XW-233078[]</t>
  </si>
  <si>
    <r>
      <rPr>
        <sz val="9"/>
        <color theme="1"/>
        <rFont val="Arial"/>
        <charset val="0"/>
      </rPr>
      <t>3WPZ-700(G4)</t>
    </r>
    <r>
      <rPr>
        <sz val="9"/>
        <color theme="1"/>
        <rFont val="宋体"/>
        <charset val="134"/>
      </rPr>
      <t>型自走式喷杆喷雾机</t>
    </r>
  </si>
  <si>
    <t>潍坊巨沃世昌农业装备</t>
  </si>
  <si>
    <t>长兴便民农机</t>
  </si>
  <si>
    <t>233004[Q230171475V]</t>
  </si>
  <si>
    <r>
      <rPr>
        <sz val="9"/>
        <color theme="1"/>
        <rFont val="Arial"/>
        <charset val="0"/>
      </rPr>
      <t>2BZP-800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SR-K800CN</t>
    </r>
    <r>
      <rPr>
        <sz val="9"/>
        <color theme="1"/>
        <rFont val="宋体"/>
        <charset val="134"/>
      </rPr>
      <t>）</t>
    </r>
  </si>
  <si>
    <t>KBPC0000EPCC07918[]</t>
  </si>
  <si>
    <t>长泾镇和平村</t>
  </si>
  <si>
    <t>3WWDZ-40A</t>
  </si>
  <si>
    <t>DJI3WWDZ-40A0BAD8</t>
  </si>
  <si>
    <t>DJI3WWDZ-40A0C2AC</t>
  </si>
  <si>
    <t>徐伟元</t>
  </si>
  <si>
    <t>2FH-2.4A(F8)</t>
  </si>
  <si>
    <t>湖北永祥农机装备</t>
  </si>
  <si>
    <t>YX2FH-2.4A(F8)82210160[],YX2FH-2.4A(F8)82210161[]</t>
  </si>
  <si>
    <t>R60DR03412[Z64267]</t>
  </si>
  <si>
    <t>长泾镇习礼村</t>
  </si>
  <si>
    <t>3WWDZ-20.1A</t>
  </si>
  <si>
    <t>无锡汉和航空</t>
  </si>
  <si>
    <t>无锡汉和航空技术公司</t>
  </si>
  <si>
    <t>CE252020071088</t>
  </si>
  <si>
    <t>DJI3WWDZ-40B07FF2</t>
  </si>
  <si>
    <t>江阴市永恒农业专业合作社</t>
  </si>
  <si>
    <t>R60DR03413[Z64162]</t>
  </si>
  <si>
    <t>J000081053[]</t>
  </si>
  <si>
    <t>J000081149[]</t>
  </si>
  <si>
    <t>杨成</t>
  </si>
  <si>
    <t>XW-220714[]</t>
  </si>
  <si>
    <t>陈金海</t>
  </si>
  <si>
    <t>XW-233133[]</t>
  </si>
  <si>
    <t>周志红</t>
  </si>
  <si>
    <t>23B06AD04378[YT23214625]</t>
  </si>
  <si>
    <t>夏云</t>
  </si>
  <si>
    <t>XW-233119[]</t>
  </si>
  <si>
    <t>XW-233125[]</t>
  </si>
  <si>
    <t>LY4553K[]</t>
  </si>
  <si>
    <t>江阴市鸿羽农业专业合作社</t>
  </si>
  <si>
    <t>深圳市大疆创新科技</t>
  </si>
  <si>
    <t>DJI3WWDZ-40A03427[]</t>
  </si>
  <si>
    <t>江阴市金丰农业专业合作社</t>
  </si>
  <si>
    <t>长泾镇刘桥村</t>
  </si>
  <si>
    <t>DJI3WWDZ-40B06DB5</t>
  </si>
  <si>
    <t>DJI3WWDZ-40B06B61</t>
  </si>
  <si>
    <t>江阴市学培农业专业合作社</t>
  </si>
  <si>
    <t>顾山镇</t>
  </si>
  <si>
    <t>R60DR03563[Z64442]</t>
  </si>
  <si>
    <t>R60DR03511[Z64302]</t>
  </si>
  <si>
    <t>R60DR03414[Z64163]</t>
  </si>
  <si>
    <t>R60DR03509[Z64300]</t>
  </si>
  <si>
    <t>R60DR03878[Z64972]</t>
  </si>
  <si>
    <t>2BFG-16(10)(230)A</t>
  </si>
  <si>
    <t>JTNJ22973[]</t>
  </si>
  <si>
    <t>J000083167[],J000083169[],J000083199[]</t>
  </si>
  <si>
    <t>LY5207D[],LY5208D[]</t>
  </si>
  <si>
    <t>陈学培</t>
  </si>
  <si>
    <t>WF1204-1(G4)</t>
  </si>
  <si>
    <t>CCZ15136[YT23107311]</t>
  </si>
  <si>
    <t>3WP-800A(G4)</t>
  </si>
  <si>
    <t>山东约翰迪农机</t>
  </si>
  <si>
    <t>Y3WPZ8002211113Q221193126V</t>
  </si>
  <si>
    <t>DJI3WWDZ-40B05656/9466/26DD</t>
  </si>
  <si>
    <t>顾山镇东岐村白荡桥</t>
  </si>
  <si>
    <t>久川谷物干燥机</t>
  </si>
  <si>
    <t>5HXG-220</t>
  </si>
  <si>
    <t>无锡市久川机械设备有限公司</t>
  </si>
  <si>
    <t>2023106
2023107
2023108
2023109</t>
  </si>
  <si>
    <t>生物质颗粒热风炉</t>
  </si>
  <si>
    <t>SY-3000</t>
  </si>
  <si>
    <t>常州正义生物再生能源设备有限公司</t>
  </si>
  <si>
    <t>ZY30R023</t>
  </si>
  <si>
    <t>SY-7500</t>
  </si>
  <si>
    <t>ZY75R080</t>
  </si>
  <si>
    <t>江阴市敏捷农机专业合作社</t>
  </si>
  <si>
    <t>R60DR03567[Z64423]</t>
  </si>
  <si>
    <t>R60DR03519[Z64329]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</si>
  <si>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2ZGF-6E(G4)(</t>
    </r>
    <r>
      <rPr>
        <sz val="9"/>
        <color theme="1"/>
        <rFont val="宋体"/>
        <charset val="134"/>
      </rPr>
      <t>原：</t>
    </r>
    <r>
      <rPr>
        <sz val="9"/>
        <color theme="1"/>
        <rFont val="Arial"/>
        <charset val="0"/>
      </rPr>
      <t>2ZGF-6E)</t>
    </r>
  </si>
  <si>
    <t>GSJ0401077[CH32800757]</t>
  </si>
  <si>
    <t>J000083155[],J000083505[]</t>
  </si>
  <si>
    <t>XW-233080[]</t>
  </si>
  <si>
    <t>XW-233057[]</t>
  </si>
  <si>
    <t>SY2304260[]</t>
  </si>
  <si>
    <r>
      <rPr>
        <sz val="9"/>
        <color theme="1"/>
        <rFont val="Arial"/>
        <charset val="0"/>
      </rPr>
      <t>3WP-700C(G4)</t>
    </r>
    <r>
      <rPr>
        <sz val="9"/>
        <color theme="1"/>
        <rFont val="宋体"/>
        <charset val="134"/>
      </rPr>
      <t>型自走式喷杆喷雾机</t>
    </r>
  </si>
  <si>
    <t>FW7C6797292[Q220761555V]</t>
  </si>
  <si>
    <t>2FH-8</t>
  </si>
  <si>
    <t>GDFJ0406602[]</t>
  </si>
  <si>
    <t>孟庆伍</t>
  </si>
  <si>
    <t>LY1404-L(G4)</t>
  </si>
  <si>
    <t>32307339[YT23208099]</t>
  </si>
  <si>
    <t>DJI3WWDZ-40B0B909</t>
  </si>
  <si>
    <t>江阴市顾山镇国强家庭农场</t>
  </si>
  <si>
    <t>SY-4500</t>
  </si>
  <si>
    <t>常州正义生物再生能源设备</t>
  </si>
  <si>
    <t>ZY45R121[]</t>
  </si>
  <si>
    <t>江阴市真诚农机专业合作社</t>
  </si>
  <si>
    <t>R60DR03646[Z64606]</t>
  </si>
  <si>
    <t>R60DR03580[Z64462]</t>
  </si>
  <si>
    <t>R60DR03581[Z64463]</t>
  </si>
  <si>
    <t>R60DR03221[Z63904]</t>
  </si>
  <si>
    <t>金章培</t>
  </si>
  <si>
    <t>J000083188[]</t>
  </si>
  <si>
    <t>SY2304554[]</t>
  </si>
  <si>
    <t>镇江市农业机械</t>
  </si>
  <si>
    <t>32314340[YT23214856]</t>
  </si>
  <si>
    <t>32314339[YT23219431]</t>
  </si>
  <si>
    <t>M1204-4X(G4)</t>
  </si>
  <si>
    <t>潍柴雷沃智慧农业科技</t>
  </si>
  <si>
    <t>灌云丰驰农机销售</t>
  </si>
  <si>
    <t>63321M4B1P4201781[BJ04028041]</t>
  </si>
  <si>
    <t>江阴市南曹庄农业专业合作社</t>
  </si>
  <si>
    <t>M1404-5XA(G4)</t>
  </si>
  <si>
    <t>丹禹农机</t>
  </si>
  <si>
    <t>63321M5A7P4205355BJ0210368</t>
  </si>
  <si>
    <t>成套碾米机</t>
  </si>
  <si>
    <t>NZJ20T</t>
  </si>
  <si>
    <t>常州新北区奔牛机械</t>
  </si>
  <si>
    <t>精选机</t>
  </si>
  <si>
    <r>
      <rPr>
        <sz val="9"/>
        <color theme="1"/>
        <rFont val="Arial"/>
        <charset val="0"/>
      </rPr>
      <t>65</t>
    </r>
    <r>
      <rPr>
        <sz val="9"/>
        <color theme="1"/>
        <rFont val="宋体"/>
        <charset val="0"/>
      </rPr>
      <t>型</t>
    </r>
  </si>
  <si>
    <t>山东德州悦赫机械</t>
  </si>
  <si>
    <t>江阴市南曹庄农机服务专业合作社</t>
  </si>
  <si>
    <t>顾山镇南曹庄村</t>
  </si>
  <si>
    <t>北斗导航自动驾驶系统</t>
  </si>
  <si>
    <t>E2695H301200332</t>
  </si>
  <si>
    <t>2BFG-16(10)(230)T</t>
  </si>
  <si>
    <t>江苏大力士机械制造有限公司</t>
  </si>
  <si>
    <t>DLSB232610</t>
  </si>
  <si>
    <t>江春</t>
  </si>
  <si>
    <t>祝塘镇</t>
  </si>
  <si>
    <t>5H-15</t>
  </si>
  <si>
    <t>安徽正阳机械科技</t>
  </si>
  <si>
    <t>ZY15-23320[]</t>
  </si>
  <si>
    <t>ZY15-23321[]</t>
  </si>
  <si>
    <t>ZY15-23322[]</t>
  </si>
  <si>
    <t>ZY15-23323[]</t>
  </si>
  <si>
    <t>ZY15-23324[]</t>
  </si>
  <si>
    <t>江阴市为农农机专业合作社</t>
  </si>
  <si>
    <t>5LS-1050</t>
  </si>
  <si>
    <t>安徽谷源热能科技</t>
  </si>
  <si>
    <t>GY20232009[]</t>
  </si>
  <si>
    <r>
      <rPr>
        <sz val="9"/>
        <color theme="1"/>
        <rFont val="Arial"/>
        <charset val="0"/>
      </rPr>
      <t>3WPZ-800G(G4)</t>
    </r>
    <r>
      <rPr>
        <sz val="9"/>
        <color theme="1"/>
        <rFont val="宋体"/>
        <charset val="134"/>
      </rPr>
      <t>型自走式喷杆喷雾机</t>
    </r>
  </si>
  <si>
    <t>临沂佳士通农业机械</t>
  </si>
  <si>
    <t>JST800G202302173070[Q230176045V]</t>
  </si>
  <si>
    <t>HM23040045[]</t>
  </si>
  <si>
    <t>马菁俊</t>
  </si>
  <si>
    <t>LSAF30223020330[],LSAF30223020733[]</t>
  </si>
  <si>
    <t>HM23020545[]</t>
  </si>
  <si>
    <t>LSAF30223020711[]</t>
  </si>
  <si>
    <t>ZY75R069[]</t>
  </si>
  <si>
    <t>LSAF30223011054[],LSAF30223020326[],LSAF30223020734[]</t>
  </si>
  <si>
    <t>江阴市为农农机专业合作社（俞江锋）</t>
  </si>
  <si>
    <t>祝塘镇文林村</t>
  </si>
  <si>
    <t>DJI3WWDZ-40B06E12</t>
  </si>
  <si>
    <t>李志龙</t>
  </si>
  <si>
    <t>GSJ0401279[CH32800815]</t>
  </si>
  <si>
    <t>GDFJ0406354[]</t>
  </si>
  <si>
    <t>姜国球</t>
  </si>
  <si>
    <t>KBP61400APCE01457[4PJ3440]</t>
  </si>
  <si>
    <t>LSAF30223011049[]</t>
  </si>
  <si>
    <t>江阴市金庄农机作业服务专业合作社（姜国球）</t>
  </si>
  <si>
    <t>祝塘镇金庄村</t>
  </si>
  <si>
    <t>北斗自动导航辅助驾驶系统</t>
  </si>
  <si>
    <t>西安合众</t>
  </si>
  <si>
    <t>江阴丹禹</t>
  </si>
  <si>
    <t>E2695H311000104</t>
  </si>
  <si>
    <t>孔玉东</t>
  </si>
  <si>
    <t>XW-233163[]</t>
  </si>
  <si>
    <t>LSAF30223020334[],LSAF30223020731[]</t>
  </si>
  <si>
    <t>严瑞东</t>
  </si>
  <si>
    <t>LSAF30223020351[],LSAF30223020712[]</t>
  </si>
  <si>
    <t>江阴市金庄农机作业服务专业合作社（严瑞东）</t>
  </si>
  <si>
    <t>农业植保无人机</t>
  </si>
  <si>
    <t>3WWDZ-50A</t>
  </si>
  <si>
    <t>广州极飞</t>
  </si>
  <si>
    <t>8217308A527T</t>
  </si>
  <si>
    <t>殷华全</t>
  </si>
  <si>
    <t>XW-233157[]</t>
  </si>
  <si>
    <t>孔忠新</t>
  </si>
  <si>
    <t>XW-233155[]</t>
  </si>
  <si>
    <t>缪雷军</t>
  </si>
  <si>
    <t>XW-233154[]</t>
  </si>
  <si>
    <t>薛永清</t>
  </si>
  <si>
    <t>XW-233152[]</t>
  </si>
  <si>
    <t>浦岳平</t>
  </si>
  <si>
    <t>XW-233162[]</t>
  </si>
  <si>
    <t>徐传其</t>
  </si>
  <si>
    <t>JTNJ230223[]</t>
  </si>
  <si>
    <t>姜炎</t>
  </si>
  <si>
    <t>LSAF30223011058[]</t>
  </si>
  <si>
    <t>江阴市永平农机服务专业合作社</t>
  </si>
  <si>
    <t>R60DR03510[Z64301]</t>
  </si>
  <si>
    <t>孔惠成</t>
  </si>
  <si>
    <t>LSAF30223011367[]</t>
  </si>
  <si>
    <t>32313038[YT23217616]</t>
  </si>
  <si>
    <t>费国平</t>
  </si>
  <si>
    <t>XW-233156[]</t>
  </si>
  <si>
    <t>华伟祖</t>
  </si>
  <si>
    <t>XW-233167[]</t>
  </si>
  <si>
    <t>华进孝</t>
  </si>
  <si>
    <t>XW-233170[]</t>
  </si>
  <si>
    <t>王文兴</t>
  </si>
  <si>
    <t>XW-233153[]</t>
  </si>
  <si>
    <t>杨建清</t>
  </si>
  <si>
    <t>XW-233169[]</t>
  </si>
  <si>
    <t>蒋叙洪</t>
  </si>
  <si>
    <t>XW-233151[]</t>
  </si>
  <si>
    <t>任俊胜</t>
  </si>
  <si>
    <r>
      <rPr>
        <sz val="9"/>
        <color theme="1"/>
        <rFont val="Arial"/>
        <charset val="0"/>
      </rPr>
      <t>3WPZ-700N(G4)</t>
    </r>
    <r>
      <rPr>
        <sz val="9"/>
        <color theme="1"/>
        <rFont val="宋体"/>
        <charset val="134"/>
      </rPr>
      <t>型自走式喷杆喷雾机</t>
    </r>
  </si>
  <si>
    <t>山东祥瑞农林科技</t>
  </si>
  <si>
    <t>XR700N(G4)22123654[Q220994079V]</t>
  </si>
  <si>
    <t>LY1690A[]</t>
  </si>
  <si>
    <t>XW-233158[]</t>
  </si>
  <si>
    <t>铧式犁</t>
  </si>
  <si>
    <t>BD-425</t>
  </si>
  <si>
    <t>淮安大地</t>
  </si>
  <si>
    <t>周三会</t>
  </si>
  <si>
    <t>XW-233168[]</t>
  </si>
  <si>
    <t>江阴市富顺农机专业合作社</t>
  </si>
  <si>
    <t>R60MR00198[Z60283]</t>
  </si>
  <si>
    <t>包新江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</si>
  <si>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2ZGQ-6D1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SPV-6CMD</t>
    </r>
    <r>
      <rPr>
        <sz val="9"/>
        <color theme="1"/>
        <rFont val="宋体"/>
        <charset val="134"/>
      </rPr>
      <t>）</t>
    </r>
    <r>
      <rPr>
        <sz val="9"/>
        <color theme="1"/>
        <rFont val="Arial"/>
        <charset val="0"/>
      </rPr>
      <t>(G4)</t>
    </r>
    <r>
      <rPr>
        <sz val="9"/>
        <color theme="1"/>
        <rFont val="宋体"/>
        <charset val="134"/>
      </rPr>
      <t>（原：</t>
    </r>
    <r>
      <rPr>
        <sz val="9"/>
        <color theme="1"/>
        <rFont val="Arial"/>
        <charset val="0"/>
      </rPr>
      <t>2ZGQ-6D1</t>
    </r>
    <r>
      <rPr>
        <sz val="9"/>
        <color theme="1"/>
        <rFont val="宋体"/>
        <charset val="134"/>
      </rPr>
      <t>（</t>
    </r>
    <r>
      <rPr>
        <sz val="9"/>
        <color theme="1"/>
        <rFont val="Arial"/>
        <charset val="0"/>
      </rPr>
      <t>SPV-6CMD</t>
    </r>
    <r>
      <rPr>
        <sz val="9"/>
        <color theme="1"/>
        <rFont val="宋体"/>
        <charset val="134"/>
      </rPr>
      <t>））</t>
    </r>
  </si>
  <si>
    <t>KBP60300LPCC43314[4NN9733]</t>
  </si>
  <si>
    <t>LSAF30223020307[]</t>
  </si>
  <si>
    <t>AF302BD-2.5RD</t>
  </si>
  <si>
    <t>LSAF30222034686[]</t>
  </si>
  <si>
    <t>SY2304567[]</t>
  </si>
  <si>
    <t>马龙和</t>
  </si>
  <si>
    <t>KBP61400EPCF01496[4PH6564]</t>
  </si>
  <si>
    <t>江阴市富顺农机专业合作社（马龙和）</t>
  </si>
  <si>
    <t>祝塘镇富顺村</t>
  </si>
  <si>
    <t>E2695H310600082</t>
  </si>
  <si>
    <t>沈建荣</t>
  </si>
  <si>
    <t>XW-223166[]</t>
  </si>
  <si>
    <t>J000083186[]</t>
  </si>
  <si>
    <t>江阴市富顺农机专业合作社（沈建荣）</t>
  </si>
  <si>
    <t>祝塘镇河湘村</t>
  </si>
  <si>
    <t>1JS-400</t>
  </si>
  <si>
    <t>扬州井田</t>
  </si>
  <si>
    <t>JTNJ230212</t>
  </si>
  <si>
    <t>4LZ-7G2A(G4)</t>
  </si>
  <si>
    <t>潍柴雷沃</t>
  </si>
  <si>
    <t>63321RG77P4309276[Q230995140V]</t>
  </si>
  <si>
    <t>华菊初</t>
  </si>
  <si>
    <t>1JS-450</t>
  </si>
  <si>
    <t>常州国腾机械科技</t>
  </si>
  <si>
    <t>GT0823040040[]</t>
  </si>
  <si>
    <t>潘喜平</t>
  </si>
  <si>
    <t>LSAF30223011063[],LSAF30223011065[],LSAF30223020369[]</t>
  </si>
  <si>
    <t>XW-233132[]</t>
  </si>
  <si>
    <t>FJSCBD-2.5GD</t>
  </si>
  <si>
    <t>丰疆智能科技研究院（常州）</t>
  </si>
  <si>
    <t>FJSCBD-2.5GD2311818[]</t>
  </si>
  <si>
    <t>GT0823040035[],GT0823040038[]</t>
  </si>
  <si>
    <r>
      <rPr>
        <sz val="9"/>
        <color theme="1"/>
        <rFont val="宋体"/>
        <charset val="134"/>
      </rPr>
      <t>现：</t>
    </r>
    <r>
      <rPr>
        <sz val="9"/>
        <color theme="1"/>
        <rFont val="Arial"/>
        <charset val="0"/>
      </rPr>
      <t>2Z-6B5(PZ60-AHDRT)(G4)</t>
    </r>
    <r>
      <rPr>
        <sz val="9"/>
        <color theme="1"/>
        <rFont val="宋体"/>
        <charset val="134"/>
      </rPr>
      <t>（原：</t>
    </r>
    <r>
      <rPr>
        <sz val="9"/>
        <color theme="1"/>
        <rFont val="Arial"/>
        <charset val="0"/>
      </rPr>
      <t>2Z-6B5(PZ60-AHDRT)</t>
    </r>
    <r>
      <rPr>
        <sz val="9"/>
        <color theme="1"/>
        <rFont val="宋体"/>
        <charset val="134"/>
      </rPr>
      <t>）</t>
    </r>
  </si>
  <si>
    <t>井关农机（常州）</t>
  </si>
  <si>
    <t>JG2Z-6B5(PZ60-AHDRT)(G4)PE403591[534804]</t>
  </si>
  <si>
    <t>江阴市富顺农机专业合作社（潘喜平）</t>
  </si>
  <si>
    <t>DJI3WWDZ-40B00632</t>
  </si>
  <si>
    <t>3WWDZ-30A</t>
  </si>
  <si>
    <t>DJI3WWDZ-30A0C233</t>
  </si>
  <si>
    <t>江阴市富顺农机专业合作社（潘锡江）</t>
  </si>
  <si>
    <t>DF1204-6A</t>
  </si>
  <si>
    <t>常州东风</t>
  </si>
  <si>
    <t>23B06AD06960[YT23230889]</t>
  </si>
  <si>
    <t>63321RG78P4306905[Q230795601V]</t>
  </si>
  <si>
    <t>E2695H311000108/E2695H311000109/E2695H311000110</t>
  </si>
  <si>
    <t>江阴市明建农业农民专业合作社</t>
  </si>
  <si>
    <t>常熟苏欣农机</t>
  </si>
  <si>
    <t>XR700N(G4)22123675[Q221199447V]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</si>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</sst>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9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Arial"/>
      <charset val="0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b/>
      <sz val="10"/>
      <color theme="1"/>
      <name val="宋体"/>
      <charset val="134"/>
    </font>
    <font>
      <b/>
      <sz val="9"/>
      <color theme="1"/>
      <name val="Arial"/>
      <charset val="0"/>
    </font>
    <font>
      <b/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2" fillId="0" borderId="0"/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57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 quotePrefix="1">
      <alignment horizontal="center"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6" xfId="50"/>
    <cellStyle name="常规 2 5" xfId="51"/>
    <cellStyle name="常规 27" xfId="52"/>
    <cellStyle name="常规 16" xfId="53"/>
    <cellStyle name="常规 21" xfId="54"/>
    <cellStyle name="常规 37" xfId="55"/>
    <cellStyle name="常规 2 2 2" xfId="56"/>
    <cellStyle name="常规 2 2" xfId="57"/>
    <cellStyle name="常规 2 3" xfId="58"/>
    <cellStyle name="常规 10" xfId="59"/>
    <cellStyle name="常规 2 4" xfId="60"/>
    <cellStyle name="常规 11" xfId="61"/>
    <cellStyle name="常规 15" xfId="62"/>
    <cellStyle name="常规 20" xfId="63"/>
    <cellStyle name="常规 17" xfId="64"/>
    <cellStyle name="常规 19" xfId="65"/>
    <cellStyle name="常规 2" xfId="66"/>
    <cellStyle name="常规 28" xfId="67"/>
    <cellStyle name="常规 29" xfId="68"/>
    <cellStyle name="常规 3" xfId="69"/>
    <cellStyle name="常规 4" xfId="70"/>
    <cellStyle name="常规 4 2" xfId="71"/>
    <cellStyle name="常规 40" xfId="72"/>
    <cellStyle name="常规 41" xfId="73"/>
    <cellStyle name="常规 43" xfId="74"/>
    <cellStyle name="常规 5" xfId="75"/>
    <cellStyle name="常规 50" xfId="76"/>
    <cellStyle name="常规 64 2" xfId="77"/>
    <cellStyle name="常规 59 2" xfId="78"/>
    <cellStyle name="常规 59 2 2" xfId="79"/>
    <cellStyle name="常规 60" xfId="80"/>
    <cellStyle name="常规 61 2" xfId="81"/>
    <cellStyle name="常规 62" xfId="82"/>
    <cellStyle name="常规 64" xfId="83"/>
    <cellStyle name="常规 65" xfId="84"/>
    <cellStyle name="常规 71" xfId="85"/>
    <cellStyle name="常规 66" xfId="86"/>
    <cellStyle name="常规 67" xfId="87"/>
    <cellStyle name="常规 74" xfId="88"/>
    <cellStyle name="常规 69" xfId="89"/>
    <cellStyle name="常规 7" xfId="90"/>
    <cellStyle name="常规 7 2" xfId="91"/>
    <cellStyle name="常规 71 2" xfId="92"/>
    <cellStyle name="常规 74 2" xfId="93"/>
    <cellStyle name="常规 80" xfId="94"/>
    <cellStyle name="常规 75" xfId="95"/>
    <cellStyle name="常规 75 2" xfId="96"/>
    <cellStyle name="常规 79" xfId="97"/>
    <cellStyle name="常规 8" xfId="98"/>
    <cellStyle name="常规 9" xfId="9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8"/>
  <sheetViews>
    <sheetView tabSelected="1" zoomScaleSheetLayoutView="60" topLeftCell="A261" workbookViewId="0">
      <selection activeCell="D140" sqref="D140"/>
    </sheetView>
  </sheetViews>
  <sheetFormatPr defaultColWidth="8.88888888888889" defaultRowHeight="13.2"/>
  <cols>
    <col min="1" max="1" width="19.2222222222222" style="1" customWidth="1"/>
    <col min="2" max="2" width="10.5555555555556" style="1" customWidth="1"/>
    <col min="3" max="3" width="13.7777777777778" style="1" customWidth="1"/>
    <col min="4" max="4" width="17.8888888888889" style="3" customWidth="1"/>
    <col min="5" max="6" width="15.3333333333333" style="1" customWidth="1"/>
    <col min="7" max="7" width="9.55555555555556" style="1" customWidth="1"/>
    <col min="8" max="9" width="9.11111111111111" style="1" customWidth="1"/>
    <col min="10" max="10" width="14.7777777777778" style="3" customWidth="1"/>
    <col min="11" max="11" width="12.8888888888889" style="3" customWidth="1"/>
    <col min="12" max="16384" width="8.88888888888889" style="1"/>
  </cols>
  <sheetData>
    <row r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6" customHeight="1" spans="1:11">
      <c r="A2" s="5" t="s">
        <v>1</v>
      </c>
      <c r="B2" s="6"/>
      <c r="C2" s="6"/>
      <c r="D2" s="7" t="s">
        <v>2</v>
      </c>
      <c r="E2" s="6"/>
      <c r="F2" s="6"/>
      <c r="G2" s="6"/>
      <c r="H2" s="8" t="s">
        <v>3</v>
      </c>
      <c r="I2" s="6"/>
      <c r="J2" s="6"/>
      <c r="K2" s="6"/>
    </row>
    <row r="3" ht="26" customHeight="1" spans="1:11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9" t="s">
        <v>12</v>
      </c>
      <c r="J3" s="9" t="s">
        <v>13</v>
      </c>
      <c r="K3" s="9" t="s">
        <v>14</v>
      </c>
    </row>
    <row r="4" ht="25" customHeight="1" spans="1:11">
      <c r="A4" s="11" t="s">
        <v>15</v>
      </c>
      <c r="B4" s="11" t="s">
        <v>16</v>
      </c>
      <c r="C4" s="11" t="s">
        <v>17</v>
      </c>
      <c r="D4" s="12" t="s">
        <v>18</v>
      </c>
      <c r="E4" s="11" t="s">
        <v>19</v>
      </c>
      <c r="F4" s="11" t="s">
        <v>20</v>
      </c>
      <c r="G4" s="13">
        <v>1</v>
      </c>
      <c r="H4" s="13">
        <v>19500</v>
      </c>
      <c r="I4" s="13">
        <v>5850</v>
      </c>
      <c r="J4" s="12" t="s">
        <v>21</v>
      </c>
      <c r="K4" s="12"/>
    </row>
    <row r="5" ht="25" customHeight="1" spans="1:11">
      <c r="A5" s="14" t="s">
        <v>15</v>
      </c>
      <c r="B5" s="14" t="s">
        <v>16</v>
      </c>
      <c r="C5" s="14" t="s">
        <v>22</v>
      </c>
      <c r="D5" s="15" t="s">
        <v>23</v>
      </c>
      <c r="E5" s="14" t="s">
        <v>24</v>
      </c>
      <c r="F5" s="14" t="s">
        <v>25</v>
      </c>
      <c r="G5" s="16">
        <v>2</v>
      </c>
      <c r="H5" s="16">
        <v>24000</v>
      </c>
      <c r="I5" s="16">
        <v>10000</v>
      </c>
      <c r="J5" s="15" t="s">
        <v>26</v>
      </c>
      <c r="K5" s="15"/>
    </row>
    <row r="6" ht="25" customHeight="1" spans="1:11">
      <c r="A6" s="14" t="s">
        <v>15</v>
      </c>
      <c r="B6" s="14" t="s">
        <v>16</v>
      </c>
      <c r="C6" s="14" t="s">
        <v>27</v>
      </c>
      <c r="D6" s="15" t="s">
        <v>28</v>
      </c>
      <c r="E6" s="14" t="s">
        <v>29</v>
      </c>
      <c r="F6" s="14" t="s">
        <v>20</v>
      </c>
      <c r="G6" s="16">
        <v>1</v>
      </c>
      <c r="H6" s="16">
        <v>23000</v>
      </c>
      <c r="I6" s="16">
        <v>6900</v>
      </c>
      <c r="J6" s="15" t="s">
        <v>30</v>
      </c>
      <c r="K6" s="15"/>
    </row>
    <row r="7" ht="25" customHeight="1" spans="1:11">
      <c r="A7" s="14" t="s">
        <v>31</v>
      </c>
      <c r="B7" s="14" t="s">
        <v>16</v>
      </c>
      <c r="C7" s="14" t="s">
        <v>27</v>
      </c>
      <c r="D7" s="15" t="s">
        <v>28</v>
      </c>
      <c r="E7" s="14" t="s">
        <v>29</v>
      </c>
      <c r="F7" s="14" t="s">
        <v>20</v>
      </c>
      <c r="G7" s="16">
        <v>1</v>
      </c>
      <c r="H7" s="16">
        <v>23000</v>
      </c>
      <c r="I7" s="16">
        <v>6900</v>
      </c>
      <c r="J7" s="15" t="s">
        <v>32</v>
      </c>
      <c r="K7" s="15"/>
    </row>
    <row r="8" s="1" customFormat="1" ht="25" customHeight="1" spans="1:11">
      <c r="A8" s="17" t="s">
        <v>33</v>
      </c>
      <c r="B8" s="17" t="s">
        <v>16</v>
      </c>
      <c r="C8" s="17" t="s">
        <v>34</v>
      </c>
      <c r="D8" s="17" t="s">
        <v>35</v>
      </c>
      <c r="E8" s="17" t="s">
        <v>36</v>
      </c>
      <c r="F8" s="17" t="s">
        <v>20</v>
      </c>
      <c r="G8" s="16">
        <v>1</v>
      </c>
      <c r="H8" s="16">
        <v>180000</v>
      </c>
      <c r="I8" s="18">
        <v>30000</v>
      </c>
      <c r="J8" s="18" t="s">
        <v>37</v>
      </c>
      <c r="K8" s="18"/>
    </row>
    <row r="9" s="1" customFormat="1" ht="25" customHeight="1" spans="1:11">
      <c r="A9" s="17" t="s">
        <v>33</v>
      </c>
      <c r="B9" s="17" t="s">
        <v>16</v>
      </c>
      <c r="C9" s="17" t="s">
        <v>34</v>
      </c>
      <c r="D9" s="17" t="s">
        <v>35</v>
      </c>
      <c r="E9" s="17" t="s">
        <v>36</v>
      </c>
      <c r="F9" s="17" t="s">
        <v>20</v>
      </c>
      <c r="G9" s="16">
        <v>1</v>
      </c>
      <c r="H9" s="16">
        <v>180000</v>
      </c>
      <c r="I9" s="18">
        <v>30000</v>
      </c>
      <c r="J9" s="18" t="s">
        <v>38</v>
      </c>
      <c r="K9" s="18"/>
    </row>
    <row r="10" s="1" customFormat="1" ht="25" customHeight="1" spans="1:11">
      <c r="A10" s="17" t="s">
        <v>33</v>
      </c>
      <c r="B10" s="17" t="s">
        <v>16</v>
      </c>
      <c r="C10" s="17" t="s">
        <v>39</v>
      </c>
      <c r="D10" s="18" t="s">
        <v>40</v>
      </c>
      <c r="E10" s="17" t="s">
        <v>41</v>
      </c>
      <c r="F10" s="17" t="s">
        <v>20</v>
      </c>
      <c r="G10" s="16">
        <v>1</v>
      </c>
      <c r="H10" s="16">
        <v>8500</v>
      </c>
      <c r="I10" s="18">
        <v>2000</v>
      </c>
      <c r="J10" s="18" t="s">
        <v>42</v>
      </c>
      <c r="K10" s="18"/>
    </row>
    <row r="11" s="2" customFormat="1" ht="30" customHeight="1" spans="1:11">
      <c r="A11" s="19" t="s">
        <v>33</v>
      </c>
      <c r="B11" s="19" t="s">
        <v>16</v>
      </c>
      <c r="C11" s="19" t="s">
        <v>43</v>
      </c>
      <c r="D11" s="16" t="s">
        <v>44</v>
      </c>
      <c r="E11" s="19" t="s">
        <v>45</v>
      </c>
      <c r="F11" s="19" t="s">
        <v>20</v>
      </c>
      <c r="G11" s="16">
        <v>1</v>
      </c>
      <c r="H11" s="16">
        <v>26500</v>
      </c>
      <c r="I11" s="16">
        <v>7950</v>
      </c>
      <c r="J11" s="16" t="s">
        <v>46</v>
      </c>
      <c r="K11" s="16"/>
    </row>
    <row r="12" s="2" customFormat="1" ht="30" customHeight="1" spans="1:11">
      <c r="A12" s="19" t="s">
        <v>47</v>
      </c>
      <c r="B12" s="19" t="s">
        <v>16</v>
      </c>
      <c r="C12" s="19" t="s">
        <v>48</v>
      </c>
      <c r="D12" s="16" t="s">
        <v>49</v>
      </c>
      <c r="E12" s="19" t="s">
        <v>19</v>
      </c>
      <c r="F12" s="19" t="s">
        <v>20</v>
      </c>
      <c r="G12" s="16">
        <v>1</v>
      </c>
      <c r="H12" s="16">
        <v>9000</v>
      </c>
      <c r="I12" s="16">
        <v>2700</v>
      </c>
      <c r="J12" s="16" t="s">
        <v>50</v>
      </c>
      <c r="K12" s="16"/>
    </row>
    <row r="13" s="2" customFormat="1" ht="30" customHeight="1" spans="1:11">
      <c r="A13" s="19" t="s">
        <v>33</v>
      </c>
      <c r="B13" s="19" t="s">
        <v>16</v>
      </c>
      <c r="C13" s="19" t="s">
        <v>51</v>
      </c>
      <c r="D13" s="16" t="s">
        <v>52</v>
      </c>
      <c r="E13" s="19" t="s">
        <v>53</v>
      </c>
      <c r="F13" s="19" t="s">
        <v>20</v>
      </c>
      <c r="G13" s="16">
        <v>1</v>
      </c>
      <c r="H13" s="16">
        <v>69000</v>
      </c>
      <c r="I13" s="16">
        <v>10000</v>
      </c>
      <c r="J13" s="16" t="s">
        <v>54</v>
      </c>
      <c r="K13" s="16"/>
    </row>
    <row r="14" s="2" customFormat="1" ht="30" customHeight="1" spans="1:11">
      <c r="A14" s="19" t="s">
        <v>33</v>
      </c>
      <c r="B14" s="19" t="s">
        <v>16</v>
      </c>
      <c r="C14" s="16" t="s">
        <v>55</v>
      </c>
      <c r="D14" s="16" t="s">
        <v>56</v>
      </c>
      <c r="E14" s="19" t="s">
        <v>57</v>
      </c>
      <c r="F14" s="19" t="s">
        <v>25</v>
      </c>
      <c r="G14" s="16">
        <v>1</v>
      </c>
      <c r="H14" s="16">
        <v>68000</v>
      </c>
      <c r="I14" s="16">
        <v>10000</v>
      </c>
      <c r="J14" s="16" t="s">
        <v>58</v>
      </c>
      <c r="K14" s="16"/>
    </row>
    <row r="15" ht="25" customHeight="1" spans="1:11">
      <c r="A15" s="14"/>
      <c r="B15" s="14"/>
      <c r="C15" s="14"/>
      <c r="D15" s="15"/>
      <c r="E15" s="14"/>
      <c r="F15" s="14"/>
      <c r="G15" s="16">
        <f>SUM(G4:G14)</f>
        <v>12</v>
      </c>
      <c r="H15" s="16">
        <f>SUM(H4:H14)</f>
        <v>630500</v>
      </c>
      <c r="I15" s="16">
        <f>SUM(I4:I14)</f>
        <v>122300</v>
      </c>
      <c r="J15" s="15"/>
      <c r="K15" s="15"/>
    </row>
    <row r="16" ht="24" customHeight="1" spans="1:11">
      <c r="A16" s="17" t="s">
        <v>59</v>
      </c>
      <c r="B16" s="17" t="s">
        <v>60</v>
      </c>
      <c r="C16" s="17" t="s">
        <v>61</v>
      </c>
      <c r="D16" s="18" t="s">
        <v>62</v>
      </c>
      <c r="E16" s="17" t="s">
        <v>63</v>
      </c>
      <c r="F16" s="17" t="s">
        <v>64</v>
      </c>
      <c r="G16" s="18">
        <v>1</v>
      </c>
      <c r="H16" s="18">
        <v>720000</v>
      </c>
      <c r="I16" s="18">
        <v>196740</v>
      </c>
      <c r="J16" s="18" t="s">
        <v>65</v>
      </c>
      <c r="K16" s="17" t="s">
        <v>66</v>
      </c>
    </row>
    <row r="17" ht="24" customHeight="1" spans="1:11">
      <c r="A17" s="17" t="s">
        <v>67</v>
      </c>
      <c r="B17" s="17" t="s">
        <v>60</v>
      </c>
      <c r="C17" s="17" t="s">
        <v>68</v>
      </c>
      <c r="D17" s="18" t="s">
        <v>69</v>
      </c>
      <c r="E17" s="17" t="s">
        <v>70</v>
      </c>
      <c r="F17" s="17" t="s">
        <v>71</v>
      </c>
      <c r="G17" s="18">
        <v>1</v>
      </c>
      <c r="H17" s="18">
        <v>68000</v>
      </c>
      <c r="I17" s="18">
        <v>10000</v>
      </c>
      <c r="J17" s="18" t="s">
        <v>72</v>
      </c>
      <c r="K17" s="18"/>
    </row>
    <row r="18" ht="25" customHeight="1" spans="1:11">
      <c r="A18" s="14"/>
      <c r="B18" s="14"/>
      <c r="C18" s="14"/>
      <c r="D18" s="15"/>
      <c r="E18" s="14"/>
      <c r="F18" s="14"/>
      <c r="G18" s="16">
        <f>SUM(G16:G17)</f>
        <v>2</v>
      </c>
      <c r="H18" s="16">
        <f>SUM(H16:H17)</f>
        <v>788000</v>
      </c>
      <c r="I18" s="16">
        <f>SUM(I16:I17)</f>
        <v>206740</v>
      </c>
      <c r="J18" s="15"/>
      <c r="K18" s="15"/>
    </row>
    <row r="19" ht="25" customHeight="1" spans="1:11">
      <c r="A19" s="14" t="s">
        <v>73</v>
      </c>
      <c r="B19" s="14" t="s">
        <v>74</v>
      </c>
      <c r="C19" s="14" t="s">
        <v>27</v>
      </c>
      <c r="D19" s="15" t="s">
        <v>49</v>
      </c>
      <c r="E19" s="14" t="s">
        <v>19</v>
      </c>
      <c r="F19" s="14" t="s">
        <v>20</v>
      </c>
      <c r="G19" s="16">
        <v>1</v>
      </c>
      <c r="H19" s="16">
        <v>9000</v>
      </c>
      <c r="I19" s="16">
        <v>2700</v>
      </c>
      <c r="J19" s="15" t="s">
        <v>75</v>
      </c>
      <c r="K19" s="15"/>
    </row>
    <row r="20" ht="25" customHeight="1" spans="1:11">
      <c r="A20" s="14" t="s">
        <v>73</v>
      </c>
      <c r="B20" s="14" t="s">
        <v>74</v>
      </c>
      <c r="C20" s="14" t="s">
        <v>27</v>
      </c>
      <c r="D20" s="15" t="s">
        <v>49</v>
      </c>
      <c r="E20" s="14" t="s">
        <v>41</v>
      </c>
      <c r="F20" s="14" t="s">
        <v>20</v>
      </c>
      <c r="G20" s="16">
        <v>1</v>
      </c>
      <c r="H20" s="16">
        <v>8500</v>
      </c>
      <c r="I20" s="16">
        <v>2550</v>
      </c>
      <c r="J20" s="15" t="s">
        <v>76</v>
      </c>
      <c r="K20" s="15"/>
    </row>
    <row r="21" ht="25" customHeight="1" spans="1:11">
      <c r="A21" s="14" t="s">
        <v>73</v>
      </c>
      <c r="B21" s="14" t="s">
        <v>74</v>
      </c>
      <c r="C21" s="14" t="s">
        <v>27</v>
      </c>
      <c r="D21" s="15" t="s">
        <v>77</v>
      </c>
      <c r="E21" s="14" t="s">
        <v>41</v>
      </c>
      <c r="F21" s="14" t="s">
        <v>20</v>
      </c>
      <c r="G21" s="16">
        <v>1</v>
      </c>
      <c r="H21" s="16">
        <v>8200</v>
      </c>
      <c r="I21" s="16">
        <v>2460</v>
      </c>
      <c r="J21" s="15" t="s">
        <v>78</v>
      </c>
      <c r="K21" s="15"/>
    </row>
    <row r="22" ht="25" customHeight="1" spans="1:11">
      <c r="A22" s="14"/>
      <c r="B22" s="14"/>
      <c r="C22" s="14"/>
      <c r="D22" s="15"/>
      <c r="E22" s="14"/>
      <c r="F22" s="14"/>
      <c r="G22" s="16">
        <f>SUM(G19:G21)</f>
        <v>3</v>
      </c>
      <c r="H22" s="16">
        <f>SUM(H19:H21)</f>
        <v>25700</v>
      </c>
      <c r="I22" s="16">
        <f>SUM(I19:I21)</f>
        <v>7710</v>
      </c>
      <c r="J22" s="15"/>
      <c r="K22" s="15"/>
    </row>
    <row r="23" ht="25" customHeight="1" spans="1:11">
      <c r="A23" s="14" t="s">
        <v>79</v>
      </c>
      <c r="B23" s="14" t="s">
        <v>80</v>
      </c>
      <c r="C23" s="14" t="s">
        <v>27</v>
      </c>
      <c r="D23" s="15" t="s">
        <v>28</v>
      </c>
      <c r="E23" s="14" t="s">
        <v>29</v>
      </c>
      <c r="F23" s="14" t="s">
        <v>20</v>
      </c>
      <c r="G23" s="16">
        <v>1</v>
      </c>
      <c r="H23" s="16">
        <v>23000</v>
      </c>
      <c r="I23" s="16">
        <v>6900</v>
      </c>
      <c r="J23" s="15" t="s">
        <v>81</v>
      </c>
      <c r="K23" s="15"/>
    </row>
    <row r="24" ht="25" customHeight="1" spans="1:11">
      <c r="A24" s="14" t="s">
        <v>79</v>
      </c>
      <c r="B24" s="14" t="s">
        <v>80</v>
      </c>
      <c r="C24" s="14" t="s">
        <v>27</v>
      </c>
      <c r="D24" s="15" t="s">
        <v>77</v>
      </c>
      <c r="E24" s="14" t="s">
        <v>41</v>
      </c>
      <c r="F24" s="14" t="s">
        <v>20</v>
      </c>
      <c r="G24" s="16">
        <v>1</v>
      </c>
      <c r="H24" s="16">
        <v>8200</v>
      </c>
      <c r="I24" s="16">
        <v>2460</v>
      </c>
      <c r="J24" s="15" t="s">
        <v>82</v>
      </c>
      <c r="K24" s="15"/>
    </row>
    <row r="25" ht="25" customHeight="1" spans="1:11">
      <c r="A25" s="14" t="s">
        <v>79</v>
      </c>
      <c r="B25" s="14" t="s">
        <v>80</v>
      </c>
      <c r="C25" s="14" t="s">
        <v>22</v>
      </c>
      <c r="D25" s="15" t="s">
        <v>83</v>
      </c>
      <c r="E25" s="14" t="s">
        <v>84</v>
      </c>
      <c r="F25" s="14" t="s">
        <v>20</v>
      </c>
      <c r="G25" s="16">
        <v>1</v>
      </c>
      <c r="H25" s="16">
        <v>12800</v>
      </c>
      <c r="I25" s="16">
        <v>5000</v>
      </c>
      <c r="J25" s="15" t="s">
        <v>85</v>
      </c>
      <c r="K25" s="15"/>
    </row>
    <row r="26" ht="25" customHeight="1" spans="1:11">
      <c r="A26" s="14" t="s">
        <v>79</v>
      </c>
      <c r="B26" s="14" t="s">
        <v>80</v>
      </c>
      <c r="C26" s="14" t="s">
        <v>86</v>
      </c>
      <c r="D26" s="15" t="s">
        <v>87</v>
      </c>
      <c r="E26" s="14" t="s">
        <v>88</v>
      </c>
      <c r="F26" s="14" t="s">
        <v>20</v>
      </c>
      <c r="G26" s="16">
        <v>1</v>
      </c>
      <c r="H26" s="16">
        <v>19500</v>
      </c>
      <c r="I26" s="16">
        <v>5850</v>
      </c>
      <c r="J26" s="15" t="s">
        <v>89</v>
      </c>
      <c r="K26" s="15"/>
    </row>
    <row r="27" ht="25" customHeight="1" spans="1:11">
      <c r="A27" s="14" t="s">
        <v>90</v>
      </c>
      <c r="B27" s="14" t="s">
        <v>80</v>
      </c>
      <c r="C27" s="14" t="s">
        <v>91</v>
      </c>
      <c r="D27" s="20" t="s">
        <v>92</v>
      </c>
      <c r="E27" s="14" t="s">
        <v>93</v>
      </c>
      <c r="F27" s="14" t="s">
        <v>20</v>
      </c>
      <c r="G27" s="16">
        <v>1</v>
      </c>
      <c r="H27" s="16">
        <v>216800</v>
      </c>
      <c r="I27" s="16">
        <v>25000</v>
      </c>
      <c r="J27" s="15" t="s">
        <v>94</v>
      </c>
      <c r="K27" s="15"/>
    </row>
    <row r="28" ht="25" customHeight="1" spans="1:11">
      <c r="A28" s="14" t="s">
        <v>90</v>
      </c>
      <c r="B28" s="14" t="s">
        <v>80</v>
      </c>
      <c r="C28" s="14" t="s">
        <v>95</v>
      </c>
      <c r="D28" s="20" t="s">
        <v>96</v>
      </c>
      <c r="E28" s="14" t="s">
        <v>97</v>
      </c>
      <c r="F28" s="14" t="s">
        <v>25</v>
      </c>
      <c r="G28" s="16">
        <v>1</v>
      </c>
      <c r="H28" s="16">
        <v>103000</v>
      </c>
      <c r="I28" s="16">
        <v>15000</v>
      </c>
      <c r="J28" s="15" t="s">
        <v>98</v>
      </c>
      <c r="K28" s="15"/>
    </row>
    <row r="29" ht="25" customHeight="1" spans="1:11">
      <c r="A29" s="14" t="s">
        <v>99</v>
      </c>
      <c r="B29" s="14" t="s">
        <v>80</v>
      </c>
      <c r="C29" s="21" t="s">
        <v>34</v>
      </c>
      <c r="D29" s="15" t="s">
        <v>100</v>
      </c>
      <c r="E29" s="14" t="s">
        <v>101</v>
      </c>
      <c r="F29" s="14" t="s">
        <v>20</v>
      </c>
      <c r="G29" s="16">
        <v>1</v>
      </c>
      <c r="H29" s="16">
        <v>109500</v>
      </c>
      <c r="I29" s="16">
        <v>20000</v>
      </c>
      <c r="J29" s="15" t="s">
        <v>102</v>
      </c>
      <c r="K29" s="15"/>
    </row>
    <row r="30" ht="25" customHeight="1" spans="1:11">
      <c r="A30" s="14" t="s">
        <v>99</v>
      </c>
      <c r="B30" s="14" t="s">
        <v>80</v>
      </c>
      <c r="C30" s="14" t="s">
        <v>27</v>
      </c>
      <c r="D30" s="15" t="s">
        <v>49</v>
      </c>
      <c r="E30" s="14" t="s">
        <v>41</v>
      </c>
      <c r="F30" s="14" t="s">
        <v>20</v>
      </c>
      <c r="G30" s="16">
        <v>1</v>
      </c>
      <c r="H30" s="16">
        <v>8500</v>
      </c>
      <c r="I30" s="16">
        <v>2550</v>
      </c>
      <c r="J30" s="15" t="s">
        <v>103</v>
      </c>
      <c r="K30" s="15"/>
    </row>
    <row r="31" ht="25" customHeight="1" spans="1:11">
      <c r="A31" s="14" t="s">
        <v>104</v>
      </c>
      <c r="B31" s="14" t="s">
        <v>80</v>
      </c>
      <c r="C31" s="14" t="s">
        <v>34</v>
      </c>
      <c r="D31" s="15" t="s">
        <v>100</v>
      </c>
      <c r="E31" s="14" t="s">
        <v>101</v>
      </c>
      <c r="F31" s="14" t="s">
        <v>20</v>
      </c>
      <c r="G31" s="16">
        <v>1</v>
      </c>
      <c r="H31" s="16">
        <v>121500</v>
      </c>
      <c r="I31" s="16">
        <v>20000</v>
      </c>
      <c r="J31" s="15" t="s">
        <v>105</v>
      </c>
      <c r="K31" s="15"/>
    </row>
    <row r="32" ht="25" customHeight="1" spans="1:11">
      <c r="A32" s="14" t="s">
        <v>104</v>
      </c>
      <c r="B32" s="14" t="s">
        <v>80</v>
      </c>
      <c r="C32" s="14" t="s">
        <v>27</v>
      </c>
      <c r="D32" s="15" t="s">
        <v>49</v>
      </c>
      <c r="E32" s="14" t="s">
        <v>41</v>
      </c>
      <c r="F32" s="14" t="s">
        <v>20</v>
      </c>
      <c r="G32" s="16">
        <v>1</v>
      </c>
      <c r="H32" s="16">
        <v>8500</v>
      </c>
      <c r="I32" s="16">
        <v>2550</v>
      </c>
      <c r="J32" s="15" t="s">
        <v>106</v>
      </c>
      <c r="K32" s="15"/>
    </row>
    <row r="33" ht="25" customHeight="1" spans="1:11">
      <c r="A33" s="14" t="s">
        <v>107</v>
      </c>
      <c r="B33" s="14" t="s">
        <v>80</v>
      </c>
      <c r="C33" s="14" t="s">
        <v>27</v>
      </c>
      <c r="D33" s="15" t="s">
        <v>28</v>
      </c>
      <c r="E33" s="14" t="s">
        <v>29</v>
      </c>
      <c r="F33" s="14" t="s">
        <v>20</v>
      </c>
      <c r="G33" s="16">
        <v>1</v>
      </c>
      <c r="H33" s="16">
        <v>23000</v>
      </c>
      <c r="I33" s="16">
        <v>6900</v>
      </c>
      <c r="J33" s="15" t="s">
        <v>108</v>
      </c>
      <c r="K33" s="15"/>
    </row>
    <row r="34" ht="25" customHeight="1" spans="1:11">
      <c r="A34" s="14" t="s">
        <v>107</v>
      </c>
      <c r="B34" s="14" t="s">
        <v>80</v>
      </c>
      <c r="C34" s="14" t="s">
        <v>22</v>
      </c>
      <c r="D34" s="15" t="s">
        <v>83</v>
      </c>
      <c r="E34" s="14" t="s">
        <v>84</v>
      </c>
      <c r="F34" s="14" t="s">
        <v>20</v>
      </c>
      <c r="G34" s="16">
        <v>1</v>
      </c>
      <c r="H34" s="16">
        <v>12800</v>
      </c>
      <c r="I34" s="16">
        <v>5000</v>
      </c>
      <c r="J34" s="15" t="s">
        <v>109</v>
      </c>
      <c r="K34" s="15"/>
    </row>
    <row r="35" ht="24" customHeight="1" spans="1:11">
      <c r="A35" s="17" t="s">
        <v>107</v>
      </c>
      <c r="B35" s="17" t="s">
        <v>80</v>
      </c>
      <c r="C35" s="17" t="s">
        <v>110</v>
      </c>
      <c r="D35" s="18" t="s">
        <v>111</v>
      </c>
      <c r="E35" s="18"/>
      <c r="F35" s="17" t="s">
        <v>112</v>
      </c>
      <c r="G35" s="18">
        <v>1</v>
      </c>
      <c r="H35" s="18">
        <v>9500</v>
      </c>
      <c r="I35" s="18">
        <v>2850</v>
      </c>
      <c r="J35" s="18"/>
      <c r="K35" s="18"/>
    </row>
    <row r="36" ht="25" customHeight="1" spans="1:11">
      <c r="A36" s="14" t="s">
        <v>113</v>
      </c>
      <c r="B36" s="14" t="s">
        <v>80</v>
      </c>
      <c r="C36" s="14" t="s">
        <v>27</v>
      </c>
      <c r="D36" s="15" t="s">
        <v>77</v>
      </c>
      <c r="E36" s="14" t="s">
        <v>41</v>
      </c>
      <c r="F36" s="14" t="s">
        <v>20</v>
      </c>
      <c r="G36" s="16">
        <v>1</v>
      </c>
      <c r="H36" s="16">
        <v>8200</v>
      </c>
      <c r="I36" s="16">
        <v>2460</v>
      </c>
      <c r="J36" s="15" t="s">
        <v>114</v>
      </c>
      <c r="K36" s="15"/>
    </row>
    <row r="37" ht="25" customHeight="1" spans="1:11">
      <c r="A37" s="14" t="s">
        <v>115</v>
      </c>
      <c r="B37" s="14" t="s">
        <v>80</v>
      </c>
      <c r="C37" s="14" t="s">
        <v>95</v>
      </c>
      <c r="D37" s="20" t="s">
        <v>116</v>
      </c>
      <c r="E37" s="14" t="s">
        <v>93</v>
      </c>
      <c r="F37" s="14" t="s">
        <v>117</v>
      </c>
      <c r="G37" s="16">
        <v>1</v>
      </c>
      <c r="H37" s="16">
        <v>109000</v>
      </c>
      <c r="I37" s="16">
        <v>15000</v>
      </c>
      <c r="J37" s="15" t="s">
        <v>118</v>
      </c>
      <c r="K37" s="15"/>
    </row>
    <row r="38" ht="25" customHeight="1" spans="1:11">
      <c r="A38" s="14" t="s">
        <v>115</v>
      </c>
      <c r="B38" s="14" t="s">
        <v>80</v>
      </c>
      <c r="C38" s="14" t="s">
        <v>95</v>
      </c>
      <c r="D38" s="20" t="s">
        <v>119</v>
      </c>
      <c r="E38" s="14" t="s">
        <v>97</v>
      </c>
      <c r="F38" s="14" t="s">
        <v>25</v>
      </c>
      <c r="G38" s="16">
        <v>1</v>
      </c>
      <c r="H38" s="16">
        <v>135000</v>
      </c>
      <c r="I38" s="16">
        <v>15000</v>
      </c>
      <c r="J38" s="15" t="s">
        <v>120</v>
      </c>
      <c r="K38" s="15"/>
    </row>
    <row r="39" ht="25" customHeight="1" spans="1:11">
      <c r="A39" s="14" t="s">
        <v>115</v>
      </c>
      <c r="B39" s="14" t="s">
        <v>80</v>
      </c>
      <c r="C39" s="14" t="s">
        <v>22</v>
      </c>
      <c r="D39" s="15" t="s">
        <v>23</v>
      </c>
      <c r="E39" s="14" t="s">
        <v>24</v>
      </c>
      <c r="F39" s="14" t="s">
        <v>25</v>
      </c>
      <c r="G39" s="16">
        <v>3</v>
      </c>
      <c r="H39" s="16">
        <v>36000</v>
      </c>
      <c r="I39" s="16">
        <v>15000</v>
      </c>
      <c r="J39" s="15" t="s">
        <v>121</v>
      </c>
      <c r="K39" s="15"/>
    </row>
    <row r="40" ht="25" customHeight="1" spans="1:11">
      <c r="A40" s="14" t="s">
        <v>122</v>
      </c>
      <c r="B40" s="14" t="s">
        <v>80</v>
      </c>
      <c r="C40" s="14" t="s">
        <v>34</v>
      </c>
      <c r="D40" s="15" t="s">
        <v>123</v>
      </c>
      <c r="E40" s="14" t="s">
        <v>101</v>
      </c>
      <c r="F40" s="14" t="s">
        <v>20</v>
      </c>
      <c r="G40" s="16">
        <v>1</v>
      </c>
      <c r="H40" s="16">
        <v>136500</v>
      </c>
      <c r="I40" s="16">
        <v>20000</v>
      </c>
      <c r="J40" s="15" t="s">
        <v>124</v>
      </c>
      <c r="K40" s="15"/>
    </row>
    <row r="41" ht="25" customHeight="1" spans="1:11">
      <c r="A41" s="14" t="s">
        <v>122</v>
      </c>
      <c r="B41" s="14" t="s">
        <v>80</v>
      </c>
      <c r="C41" s="14" t="s">
        <v>27</v>
      </c>
      <c r="D41" s="15" t="s">
        <v>28</v>
      </c>
      <c r="E41" s="14" t="s">
        <v>29</v>
      </c>
      <c r="F41" s="14" t="s">
        <v>20</v>
      </c>
      <c r="G41" s="16">
        <v>1</v>
      </c>
      <c r="H41" s="16">
        <v>23000</v>
      </c>
      <c r="I41" s="16">
        <v>6900</v>
      </c>
      <c r="J41" s="15" t="s">
        <v>125</v>
      </c>
      <c r="K41" s="15"/>
    </row>
    <row r="42" ht="25" customHeight="1" spans="1:11">
      <c r="A42" s="14" t="s">
        <v>126</v>
      </c>
      <c r="B42" s="14" t="s">
        <v>80</v>
      </c>
      <c r="C42" s="14" t="s">
        <v>27</v>
      </c>
      <c r="D42" s="15" t="s">
        <v>127</v>
      </c>
      <c r="E42" s="14" t="s">
        <v>128</v>
      </c>
      <c r="F42" s="14" t="s">
        <v>128</v>
      </c>
      <c r="G42" s="16">
        <v>1</v>
      </c>
      <c r="H42" s="16">
        <v>22500</v>
      </c>
      <c r="I42" s="16">
        <v>6750</v>
      </c>
      <c r="J42" s="15" t="s">
        <v>129</v>
      </c>
      <c r="K42" s="15"/>
    </row>
    <row r="43" ht="25" customHeight="1" spans="1:11">
      <c r="A43" s="14" t="s">
        <v>130</v>
      </c>
      <c r="B43" s="14" t="s">
        <v>80</v>
      </c>
      <c r="C43" s="14" t="s">
        <v>22</v>
      </c>
      <c r="D43" s="15" t="s">
        <v>83</v>
      </c>
      <c r="E43" s="14" t="s">
        <v>84</v>
      </c>
      <c r="F43" s="14" t="s">
        <v>20</v>
      </c>
      <c r="G43" s="16">
        <v>1</v>
      </c>
      <c r="H43" s="16">
        <v>12800</v>
      </c>
      <c r="I43" s="16">
        <v>5000</v>
      </c>
      <c r="J43" s="15" t="s">
        <v>131</v>
      </c>
      <c r="K43" s="15"/>
    </row>
    <row r="44" ht="25" customHeight="1" spans="1:11">
      <c r="A44" s="14" t="s">
        <v>130</v>
      </c>
      <c r="B44" s="14" t="s">
        <v>80</v>
      </c>
      <c r="C44" s="14" t="s">
        <v>22</v>
      </c>
      <c r="D44" s="15" t="s">
        <v>83</v>
      </c>
      <c r="E44" s="14" t="s">
        <v>84</v>
      </c>
      <c r="F44" s="14" t="s">
        <v>20</v>
      </c>
      <c r="G44" s="16">
        <v>1</v>
      </c>
      <c r="H44" s="16">
        <v>12800</v>
      </c>
      <c r="I44" s="16">
        <v>5000</v>
      </c>
      <c r="J44" s="15" t="s">
        <v>132</v>
      </c>
      <c r="K44" s="15"/>
    </row>
    <row r="45" ht="25" customHeight="1" spans="1:11">
      <c r="A45" s="14" t="s">
        <v>130</v>
      </c>
      <c r="B45" s="14" t="s">
        <v>80</v>
      </c>
      <c r="C45" s="14" t="s">
        <v>22</v>
      </c>
      <c r="D45" s="15" t="s">
        <v>83</v>
      </c>
      <c r="E45" s="14" t="s">
        <v>84</v>
      </c>
      <c r="F45" s="14" t="s">
        <v>20</v>
      </c>
      <c r="G45" s="16">
        <v>1</v>
      </c>
      <c r="H45" s="16">
        <v>12800</v>
      </c>
      <c r="I45" s="16">
        <v>5000</v>
      </c>
      <c r="J45" s="15" t="s">
        <v>133</v>
      </c>
      <c r="K45" s="15"/>
    </row>
    <row r="46" ht="25" customHeight="1" spans="1:11">
      <c r="A46" s="14" t="s">
        <v>130</v>
      </c>
      <c r="B46" s="14" t="s">
        <v>80</v>
      </c>
      <c r="C46" s="14" t="s">
        <v>39</v>
      </c>
      <c r="D46" s="15" t="s">
        <v>40</v>
      </c>
      <c r="E46" s="14" t="s">
        <v>41</v>
      </c>
      <c r="F46" s="14" t="s">
        <v>20</v>
      </c>
      <c r="G46" s="16">
        <v>1</v>
      </c>
      <c r="H46" s="16">
        <v>8500</v>
      </c>
      <c r="I46" s="16">
        <v>2000</v>
      </c>
      <c r="J46" s="15" t="s">
        <v>134</v>
      </c>
      <c r="K46" s="15"/>
    </row>
    <row r="47" ht="25" customHeight="1" spans="1:11">
      <c r="A47" s="14" t="s">
        <v>130</v>
      </c>
      <c r="B47" s="14" t="s">
        <v>80</v>
      </c>
      <c r="C47" s="14" t="s">
        <v>27</v>
      </c>
      <c r="D47" s="15" t="s">
        <v>28</v>
      </c>
      <c r="E47" s="14" t="s">
        <v>29</v>
      </c>
      <c r="F47" s="14" t="s">
        <v>20</v>
      </c>
      <c r="G47" s="16">
        <v>1</v>
      </c>
      <c r="H47" s="16">
        <v>23000</v>
      </c>
      <c r="I47" s="16">
        <v>6900</v>
      </c>
      <c r="J47" s="15" t="s">
        <v>135</v>
      </c>
      <c r="K47" s="15"/>
    </row>
    <row r="48" ht="25" customHeight="1" spans="1:11">
      <c r="A48" s="14" t="s">
        <v>130</v>
      </c>
      <c r="B48" s="14" t="s">
        <v>80</v>
      </c>
      <c r="C48" s="14" t="s">
        <v>34</v>
      </c>
      <c r="D48" s="15" t="s">
        <v>136</v>
      </c>
      <c r="E48" s="14" t="s">
        <v>137</v>
      </c>
      <c r="F48" s="14" t="s">
        <v>25</v>
      </c>
      <c r="G48" s="16">
        <v>1</v>
      </c>
      <c r="H48" s="16">
        <v>155000</v>
      </c>
      <c r="I48" s="16">
        <v>20000</v>
      </c>
      <c r="J48" s="15" t="s">
        <v>138</v>
      </c>
      <c r="K48" s="15"/>
    </row>
    <row r="49" ht="25" customHeight="1" spans="1:11">
      <c r="A49" s="17" t="s">
        <v>130</v>
      </c>
      <c r="B49" s="17" t="s">
        <v>80</v>
      </c>
      <c r="C49" s="17" t="s">
        <v>68</v>
      </c>
      <c r="D49" s="18" t="s">
        <v>69</v>
      </c>
      <c r="E49" s="17" t="s">
        <v>70</v>
      </c>
      <c r="F49" s="17" t="s">
        <v>71</v>
      </c>
      <c r="G49" s="18">
        <v>1</v>
      </c>
      <c r="H49" s="18">
        <v>63000</v>
      </c>
      <c r="I49" s="18">
        <v>10000</v>
      </c>
      <c r="J49" s="18" t="s">
        <v>139</v>
      </c>
      <c r="K49" s="18"/>
    </row>
    <row r="50" ht="25" customHeight="1" spans="1:11">
      <c r="A50" s="14" t="s">
        <v>140</v>
      </c>
      <c r="B50" s="14" t="s">
        <v>80</v>
      </c>
      <c r="C50" s="14" t="s">
        <v>22</v>
      </c>
      <c r="D50" s="15" t="s">
        <v>83</v>
      </c>
      <c r="E50" s="14" t="s">
        <v>84</v>
      </c>
      <c r="F50" s="14" t="s">
        <v>20</v>
      </c>
      <c r="G50" s="16">
        <v>2</v>
      </c>
      <c r="H50" s="16">
        <v>25600</v>
      </c>
      <c r="I50" s="16">
        <v>10000</v>
      </c>
      <c r="J50" s="15" t="s">
        <v>141</v>
      </c>
      <c r="K50" s="15"/>
    </row>
    <row r="51" ht="25" customHeight="1" spans="1:11">
      <c r="A51" s="14" t="s">
        <v>140</v>
      </c>
      <c r="B51" s="14" t="s">
        <v>80</v>
      </c>
      <c r="C51" s="14" t="s">
        <v>27</v>
      </c>
      <c r="D51" s="15" t="s">
        <v>142</v>
      </c>
      <c r="E51" s="14" t="s">
        <v>29</v>
      </c>
      <c r="F51" s="14" t="s">
        <v>20</v>
      </c>
      <c r="G51" s="16">
        <v>1</v>
      </c>
      <c r="H51" s="16">
        <v>25000</v>
      </c>
      <c r="I51" s="16">
        <v>7500</v>
      </c>
      <c r="J51" s="15" t="s">
        <v>143</v>
      </c>
      <c r="K51" s="15"/>
    </row>
    <row r="52" ht="25" customHeight="1" spans="1:11">
      <c r="A52" s="14" t="s">
        <v>140</v>
      </c>
      <c r="B52" s="14" t="s">
        <v>80</v>
      </c>
      <c r="C52" s="14" t="s">
        <v>95</v>
      </c>
      <c r="D52" s="20" t="s">
        <v>144</v>
      </c>
      <c r="E52" s="14" t="s">
        <v>93</v>
      </c>
      <c r="F52" s="14" t="s">
        <v>145</v>
      </c>
      <c r="G52" s="16">
        <v>1</v>
      </c>
      <c r="H52" s="16">
        <v>101500</v>
      </c>
      <c r="I52" s="16">
        <v>15000</v>
      </c>
      <c r="J52" s="15" t="s">
        <v>146</v>
      </c>
      <c r="K52" s="15"/>
    </row>
    <row r="53" ht="24" customHeight="1" spans="1:11">
      <c r="A53" s="17" t="s">
        <v>147</v>
      </c>
      <c r="B53" s="17" t="s">
        <v>80</v>
      </c>
      <c r="C53" s="17" t="s">
        <v>148</v>
      </c>
      <c r="D53" s="18"/>
      <c r="E53" s="18"/>
      <c r="F53" s="17" t="s">
        <v>149</v>
      </c>
      <c r="G53" s="18">
        <v>1</v>
      </c>
      <c r="H53" s="18">
        <v>12000</v>
      </c>
      <c r="I53" s="18">
        <v>3600</v>
      </c>
      <c r="J53" s="18"/>
      <c r="K53" s="18"/>
    </row>
    <row r="54" ht="25" customHeight="1" spans="1:11">
      <c r="A54" s="14"/>
      <c r="B54" s="14"/>
      <c r="C54" s="14"/>
      <c r="D54" s="15"/>
      <c r="E54" s="14"/>
      <c r="F54" s="14"/>
      <c r="G54" s="16">
        <f>SUM(G23:G53)</f>
        <v>34</v>
      </c>
      <c r="H54" s="16">
        <f>SUM(H23:H53)</f>
        <v>1598800</v>
      </c>
      <c r="I54" s="16">
        <f>SUM(I23:I53)</f>
        <v>291170</v>
      </c>
      <c r="J54" s="15"/>
      <c r="K54" s="15"/>
    </row>
    <row r="55" ht="25" customHeight="1" spans="1:11">
      <c r="A55" s="14" t="s">
        <v>150</v>
      </c>
      <c r="B55" s="14" t="s">
        <v>151</v>
      </c>
      <c r="C55" s="14" t="s">
        <v>86</v>
      </c>
      <c r="D55" s="15" t="s">
        <v>152</v>
      </c>
      <c r="E55" s="14" t="s">
        <v>153</v>
      </c>
      <c r="F55" s="14" t="s">
        <v>25</v>
      </c>
      <c r="G55" s="16">
        <v>1</v>
      </c>
      <c r="H55" s="16">
        <v>23800</v>
      </c>
      <c r="I55" s="16">
        <v>7140</v>
      </c>
      <c r="J55" s="15" t="s">
        <v>154</v>
      </c>
      <c r="K55" s="15"/>
    </row>
    <row r="56" ht="25" customHeight="1" spans="1:11">
      <c r="A56" s="14" t="s">
        <v>150</v>
      </c>
      <c r="B56" s="14" t="s">
        <v>151</v>
      </c>
      <c r="C56" s="14" t="s">
        <v>22</v>
      </c>
      <c r="D56" s="15" t="s">
        <v>23</v>
      </c>
      <c r="E56" s="14" t="s">
        <v>24</v>
      </c>
      <c r="F56" s="14" t="s">
        <v>25</v>
      </c>
      <c r="G56" s="16">
        <v>3</v>
      </c>
      <c r="H56" s="16">
        <v>36000</v>
      </c>
      <c r="I56" s="16">
        <v>15000</v>
      </c>
      <c r="J56" s="15" t="s">
        <v>155</v>
      </c>
      <c r="K56" s="15"/>
    </row>
    <row r="57" ht="25" customHeight="1" spans="1:11">
      <c r="A57" s="14" t="s">
        <v>150</v>
      </c>
      <c r="B57" s="14" t="s">
        <v>151</v>
      </c>
      <c r="C57" s="14" t="s">
        <v>22</v>
      </c>
      <c r="D57" s="15" t="s">
        <v>23</v>
      </c>
      <c r="E57" s="14" t="s">
        <v>24</v>
      </c>
      <c r="F57" s="14" t="s">
        <v>25</v>
      </c>
      <c r="G57" s="16">
        <v>2</v>
      </c>
      <c r="H57" s="16">
        <v>24000</v>
      </c>
      <c r="I57" s="16">
        <v>10000</v>
      </c>
      <c r="J57" s="15" t="s">
        <v>156</v>
      </c>
      <c r="K57" s="15"/>
    </row>
    <row r="58" ht="25" customHeight="1" spans="1:11">
      <c r="A58" s="14" t="s">
        <v>157</v>
      </c>
      <c r="B58" s="14" t="s">
        <v>151</v>
      </c>
      <c r="C58" s="14" t="s">
        <v>34</v>
      </c>
      <c r="D58" s="15" t="s">
        <v>158</v>
      </c>
      <c r="E58" s="14" t="s">
        <v>159</v>
      </c>
      <c r="F58" s="14" t="s">
        <v>25</v>
      </c>
      <c r="G58" s="16">
        <v>1</v>
      </c>
      <c r="H58" s="16">
        <v>170000</v>
      </c>
      <c r="I58" s="16">
        <v>30000</v>
      </c>
      <c r="J58" s="15" t="s">
        <v>160</v>
      </c>
      <c r="K58" s="15"/>
    </row>
    <row r="59" ht="25" customHeight="1" spans="1:11">
      <c r="A59" s="14" t="s">
        <v>157</v>
      </c>
      <c r="B59" s="14" t="s">
        <v>151</v>
      </c>
      <c r="C59" s="14" t="s">
        <v>91</v>
      </c>
      <c r="D59" s="15" t="s">
        <v>161</v>
      </c>
      <c r="E59" s="14" t="s">
        <v>162</v>
      </c>
      <c r="F59" s="14" t="s">
        <v>25</v>
      </c>
      <c r="G59" s="16">
        <v>1</v>
      </c>
      <c r="H59" s="16">
        <v>149000</v>
      </c>
      <c r="I59" s="16">
        <v>25000</v>
      </c>
      <c r="J59" s="15" t="s">
        <v>163</v>
      </c>
      <c r="K59" s="15"/>
    </row>
    <row r="60" ht="25" customHeight="1" spans="1:11">
      <c r="A60" s="14" t="s">
        <v>157</v>
      </c>
      <c r="B60" s="14" t="s">
        <v>151</v>
      </c>
      <c r="C60" s="14" t="s">
        <v>27</v>
      </c>
      <c r="D60" s="15" t="s">
        <v>77</v>
      </c>
      <c r="E60" s="14" t="s">
        <v>41</v>
      </c>
      <c r="F60" s="14" t="s">
        <v>20</v>
      </c>
      <c r="G60" s="16">
        <v>1</v>
      </c>
      <c r="H60" s="16">
        <v>8200</v>
      </c>
      <c r="I60" s="16">
        <v>2460</v>
      </c>
      <c r="J60" s="15" t="s">
        <v>164</v>
      </c>
      <c r="K60" s="15"/>
    </row>
    <row r="61" ht="25" customHeight="1" spans="1:11">
      <c r="A61" s="14" t="s">
        <v>165</v>
      </c>
      <c r="B61" s="14" t="s">
        <v>151</v>
      </c>
      <c r="C61" s="14" t="s">
        <v>95</v>
      </c>
      <c r="D61" s="20" t="s">
        <v>96</v>
      </c>
      <c r="E61" s="14" t="s">
        <v>97</v>
      </c>
      <c r="F61" s="14" t="s">
        <v>25</v>
      </c>
      <c r="G61" s="16">
        <v>1</v>
      </c>
      <c r="H61" s="16">
        <v>103000</v>
      </c>
      <c r="I61" s="16">
        <v>15000</v>
      </c>
      <c r="J61" s="15" t="s">
        <v>166</v>
      </c>
      <c r="K61" s="15"/>
    </row>
    <row r="62" ht="25" customHeight="1" spans="1:11">
      <c r="A62" s="14" t="s">
        <v>165</v>
      </c>
      <c r="B62" s="14" t="s">
        <v>151</v>
      </c>
      <c r="C62" s="14" t="s">
        <v>86</v>
      </c>
      <c r="D62" s="15" t="s">
        <v>152</v>
      </c>
      <c r="E62" s="14" t="s">
        <v>153</v>
      </c>
      <c r="F62" s="14" t="s">
        <v>25</v>
      </c>
      <c r="G62" s="16">
        <v>1</v>
      </c>
      <c r="H62" s="16">
        <v>24300</v>
      </c>
      <c r="I62" s="16">
        <v>7290</v>
      </c>
      <c r="J62" s="15" t="s">
        <v>167</v>
      </c>
      <c r="K62" s="15"/>
    </row>
    <row r="63" ht="25" customHeight="1" spans="1:11">
      <c r="A63" s="14" t="s">
        <v>165</v>
      </c>
      <c r="B63" s="14" t="s">
        <v>151</v>
      </c>
      <c r="C63" s="14" t="s">
        <v>22</v>
      </c>
      <c r="D63" s="15" t="s">
        <v>83</v>
      </c>
      <c r="E63" s="14" t="s">
        <v>84</v>
      </c>
      <c r="F63" s="14" t="s">
        <v>20</v>
      </c>
      <c r="G63" s="16">
        <v>1</v>
      </c>
      <c r="H63" s="16">
        <v>12800</v>
      </c>
      <c r="I63" s="16">
        <v>5000</v>
      </c>
      <c r="J63" s="15" t="s">
        <v>168</v>
      </c>
      <c r="K63" s="15"/>
    </row>
    <row r="64" ht="25" customHeight="1" spans="1:11">
      <c r="A64" s="14" t="s">
        <v>165</v>
      </c>
      <c r="B64" s="14" t="s">
        <v>151</v>
      </c>
      <c r="C64" s="14" t="s">
        <v>22</v>
      </c>
      <c r="D64" s="15" t="s">
        <v>83</v>
      </c>
      <c r="E64" s="14" t="s">
        <v>84</v>
      </c>
      <c r="F64" s="14" t="s">
        <v>20</v>
      </c>
      <c r="G64" s="16">
        <v>1</v>
      </c>
      <c r="H64" s="16">
        <v>12800</v>
      </c>
      <c r="I64" s="16">
        <v>5000</v>
      </c>
      <c r="J64" s="15" t="s">
        <v>169</v>
      </c>
      <c r="K64" s="15"/>
    </row>
    <row r="65" ht="25" customHeight="1" spans="1:11">
      <c r="A65" s="14" t="s">
        <v>170</v>
      </c>
      <c r="B65" s="14" t="s">
        <v>151</v>
      </c>
      <c r="C65" s="14" t="s">
        <v>171</v>
      </c>
      <c r="D65" s="15"/>
      <c r="E65" s="14" t="s">
        <v>172</v>
      </c>
      <c r="F65" s="14"/>
      <c r="G65" s="16">
        <v>1</v>
      </c>
      <c r="H65" s="16">
        <v>442000</v>
      </c>
      <c r="I65" s="16">
        <v>132600</v>
      </c>
      <c r="J65" s="15"/>
      <c r="K65" s="22" t="s">
        <v>173</v>
      </c>
    </row>
    <row r="66" ht="25" customHeight="1" spans="1:11">
      <c r="A66" s="14"/>
      <c r="B66" s="14"/>
      <c r="C66" s="14"/>
      <c r="D66" s="15"/>
      <c r="E66" s="14"/>
      <c r="F66" s="14"/>
      <c r="G66" s="16">
        <f>SUM(G55:G65)</f>
        <v>14</v>
      </c>
      <c r="H66" s="16">
        <f>SUM(H55:H65)</f>
        <v>1005900</v>
      </c>
      <c r="I66" s="16">
        <f>SUM(I55:I65)</f>
        <v>254490</v>
      </c>
      <c r="J66" s="15"/>
      <c r="K66" s="15"/>
    </row>
    <row r="67" ht="25" customHeight="1" spans="1:11">
      <c r="A67" s="22" t="s">
        <v>174</v>
      </c>
      <c r="B67" s="17" t="s">
        <v>175</v>
      </c>
      <c r="C67" s="17" t="s">
        <v>176</v>
      </c>
      <c r="D67" s="18" t="s">
        <v>40</v>
      </c>
      <c r="E67" s="17" t="s">
        <v>41</v>
      </c>
      <c r="F67" s="17" t="s">
        <v>20</v>
      </c>
      <c r="G67" s="18">
        <v>1</v>
      </c>
      <c r="H67" s="18">
        <v>8500</v>
      </c>
      <c r="I67" s="18">
        <v>2000</v>
      </c>
      <c r="J67" s="18" t="s">
        <v>177</v>
      </c>
      <c r="K67" s="18"/>
    </row>
    <row r="68" ht="25" customHeight="1" spans="1:11">
      <c r="A68" s="22" t="s">
        <v>178</v>
      </c>
      <c r="B68" s="17" t="s">
        <v>175</v>
      </c>
      <c r="C68" s="17" t="s">
        <v>91</v>
      </c>
      <c r="D68" s="18" t="s">
        <v>161</v>
      </c>
      <c r="E68" s="17" t="s">
        <v>162</v>
      </c>
      <c r="F68" s="17" t="s">
        <v>25</v>
      </c>
      <c r="G68" s="18">
        <v>1</v>
      </c>
      <c r="H68" s="18">
        <v>145000</v>
      </c>
      <c r="I68" s="18">
        <v>25000</v>
      </c>
      <c r="J68" s="18" t="s">
        <v>179</v>
      </c>
      <c r="K68" s="18"/>
    </row>
    <row r="69" ht="25" customHeight="1" spans="1:11">
      <c r="A69" s="22" t="s">
        <v>180</v>
      </c>
      <c r="B69" s="17" t="s">
        <v>175</v>
      </c>
      <c r="C69" s="17" t="s">
        <v>17</v>
      </c>
      <c r="D69" s="18" t="s">
        <v>181</v>
      </c>
      <c r="E69" s="17" t="s">
        <v>19</v>
      </c>
      <c r="F69" s="17" t="s">
        <v>20</v>
      </c>
      <c r="G69" s="18">
        <v>1</v>
      </c>
      <c r="H69" s="18">
        <v>21000</v>
      </c>
      <c r="I69" s="18">
        <v>6300</v>
      </c>
      <c r="J69" s="18" t="s">
        <v>182</v>
      </c>
      <c r="K69" s="18"/>
    </row>
    <row r="70" ht="25" customHeight="1" spans="1:11">
      <c r="A70" s="22" t="s">
        <v>180</v>
      </c>
      <c r="B70" s="17" t="s">
        <v>175</v>
      </c>
      <c r="C70" s="17" t="s">
        <v>91</v>
      </c>
      <c r="D70" s="18" t="s">
        <v>161</v>
      </c>
      <c r="E70" s="17" t="s">
        <v>162</v>
      </c>
      <c r="F70" s="17" t="s">
        <v>25</v>
      </c>
      <c r="G70" s="18">
        <v>1</v>
      </c>
      <c r="H70" s="18">
        <v>156000</v>
      </c>
      <c r="I70" s="18">
        <v>25000</v>
      </c>
      <c r="J70" s="18" t="s">
        <v>183</v>
      </c>
      <c r="K70" s="18"/>
    </row>
    <row r="71" ht="25" customHeight="1" spans="1:11">
      <c r="A71" s="14"/>
      <c r="B71" s="14"/>
      <c r="C71" s="14"/>
      <c r="D71" s="15"/>
      <c r="E71" s="14"/>
      <c r="F71" s="14"/>
      <c r="G71" s="16">
        <f>SUM(G67:G70)</f>
        <v>4</v>
      </c>
      <c r="H71" s="16">
        <f>SUM(H67:H70)</f>
        <v>330500</v>
      </c>
      <c r="I71" s="16">
        <f>SUM(I67:I70)</f>
        <v>58300</v>
      </c>
      <c r="J71" s="15"/>
      <c r="K71" s="15"/>
    </row>
    <row r="72" ht="25" customHeight="1" spans="1:11">
      <c r="A72" s="14" t="s">
        <v>184</v>
      </c>
      <c r="B72" s="14" t="s">
        <v>185</v>
      </c>
      <c r="C72" s="14" t="s">
        <v>17</v>
      </c>
      <c r="D72" s="15" t="s">
        <v>186</v>
      </c>
      <c r="E72" s="14" t="s">
        <v>187</v>
      </c>
      <c r="F72" s="14" t="s">
        <v>25</v>
      </c>
      <c r="G72" s="16">
        <v>1</v>
      </c>
      <c r="H72" s="16">
        <v>23000</v>
      </c>
      <c r="I72" s="16">
        <v>6900</v>
      </c>
      <c r="J72" s="15" t="s">
        <v>188</v>
      </c>
      <c r="K72" s="15"/>
    </row>
    <row r="73" ht="25" customHeight="1" spans="1:11">
      <c r="A73" s="14" t="s">
        <v>184</v>
      </c>
      <c r="B73" s="14" t="s">
        <v>185</v>
      </c>
      <c r="C73" s="14" t="s">
        <v>189</v>
      </c>
      <c r="D73" s="15" t="s">
        <v>190</v>
      </c>
      <c r="E73" s="14" t="s">
        <v>191</v>
      </c>
      <c r="F73" s="14" t="s">
        <v>25</v>
      </c>
      <c r="G73" s="16">
        <v>1</v>
      </c>
      <c r="H73" s="16">
        <v>70000</v>
      </c>
      <c r="I73" s="16">
        <v>10000</v>
      </c>
      <c r="J73" s="15" t="s">
        <v>192</v>
      </c>
      <c r="K73" s="15"/>
    </row>
    <row r="74" ht="25" customHeight="1" spans="1:11">
      <c r="A74" s="14" t="s">
        <v>193</v>
      </c>
      <c r="B74" s="14" t="s">
        <v>185</v>
      </c>
      <c r="C74" s="14" t="s">
        <v>22</v>
      </c>
      <c r="D74" s="15" t="s">
        <v>23</v>
      </c>
      <c r="E74" s="14" t="s">
        <v>24</v>
      </c>
      <c r="F74" s="14" t="s">
        <v>25</v>
      </c>
      <c r="G74" s="16">
        <v>1</v>
      </c>
      <c r="H74" s="16">
        <v>12000</v>
      </c>
      <c r="I74" s="16">
        <v>5000</v>
      </c>
      <c r="J74" s="15" t="s">
        <v>194</v>
      </c>
      <c r="K74" s="15"/>
    </row>
    <row r="75" ht="25" customHeight="1" spans="1:11">
      <c r="A75" s="14" t="s">
        <v>193</v>
      </c>
      <c r="B75" s="14" t="s">
        <v>185</v>
      </c>
      <c r="C75" s="14" t="s">
        <v>22</v>
      </c>
      <c r="D75" s="15" t="s">
        <v>23</v>
      </c>
      <c r="E75" s="14" t="s">
        <v>24</v>
      </c>
      <c r="F75" s="14" t="s">
        <v>25</v>
      </c>
      <c r="G75" s="16">
        <v>1</v>
      </c>
      <c r="H75" s="16">
        <v>12000</v>
      </c>
      <c r="I75" s="16">
        <v>5000</v>
      </c>
      <c r="J75" s="15" t="s">
        <v>195</v>
      </c>
      <c r="K75" s="15"/>
    </row>
    <row r="76" ht="25" customHeight="1" spans="1:11">
      <c r="A76" s="14" t="s">
        <v>193</v>
      </c>
      <c r="B76" s="14" t="s">
        <v>185</v>
      </c>
      <c r="C76" s="14" t="s">
        <v>22</v>
      </c>
      <c r="D76" s="15" t="s">
        <v>23</v>
      </c>
      <c r="E76" s="14" t="s">
        <v>24</v>
      </c>
      <c r="F76" s="14" t="s">
        <v>25</v>
      </c>
      <c r="G76" s="16">
        <v>1</v>
      </c>
      <c r="H76" s="16">
        <v>12000</v>
      </c>
      <c r="I76" s="16">
        <v>5000</v>
      </c>
      <c r="J76" s="15" t="s">
        <v>196</v>
      </c>
      <c r="K76" s="15"/>
    </row>
    <row r="77" ht="25" customHeight="1" spans="1:11">
      <c r="A77" s="14" t="s">
        <v>193</v>
      </c>
      <c r="B77" s="14" t="s">
        <v>185</v>
      </c>
      <c r="C77" s="14" t="s">
        <v>22</v>
      </c>
      <c r="D77" s="15" t="s">
        <v>23</v>
      </c>
      <c r="E77" s="14" t="s">
        <v>24</v>
      </c>
      <c r="F77" s="14" t="s">
        <v>25</v>
      </c>
      <c r="G77" s="16">
        <v>1</v>
      </c>
      <c r="H77" s="16">
        <v>12000</v>
      </c>
      <c r="I77" s="16">
        <v>5000</v>
      </c>
      <c r="J77" s="15" t="s">
        <v>197</v>
      </c>
      <c r="K77" s="15"/>
    </row>
    <row r="78" ht="25" customHeight="1" spans="1:11">
      <c r="A78" s="14" t="s">
        <v>198</v>
      </c>
      <c r="B78" s="14" t="s">
        <v>185</v>
      </c>
      <c r="C78" s="14" t="s">
        <v>39</v>
      </c>
      <c r="D78" s="15" t="s">
        <v>40</v>
      </c>
      <c r="E78" s="14" t="s">
        <v>41</v>
      </c>
      <c r="F78" s="14" t="s">
        <v>20</v>
      </c>
      <c r="G78" s="16">
        <v>1</v>
      </c>
      <c r="H78" s="16">
        <v>8500</v>
      </c>
      <c r="I78" s="16">
        <v>2000</v>
      </c>
      <c r="J78" s="15" t="s">
        <v>199</v>
      </c>
      <c r="K78" s="15"/>
    </row>
    <row r="79" ht="25" customHeight="1" spans="1:11">
      <c r="A79" s="14" t="s">
        <v>184</v>
      </c>
      <c r="B79" s="14" t="s">
        <v>185</v>
      </c>
      <c r="C79" s="14" t="s">
        <v>95</v>
      </c>
      <c r="D79" s="20" t="s">
        <v>96</v>
      </c>
      <c r="E79" s="14" t="s">
        <v>97</v>
      </c>
      <c r="F79" s="14" t="s">
        <v>25</v>
      </c>
      <c r="G79" s="16">
        <v>1</v>
      </c>
      <c r="H79" s="16">
        <v>103000</v>
      </c>
      <c r="I79" s="16">
        <v>15000</v>
      </c>
      <c r="J79" s="15" t="s">
        <v>200</v>
      </c>
      <c r="K79" s="15"/>
    </row>
    <row r="80" ht="24" customHeight="1" spans="1:11">
      <c r="A80" s="17" t="s">
        <v>184</v>
      </c>
      <c r="B80" s="17" t="s">
        <v>185</v>
      </c>
      <c r="C80" s="17" t="s">
        <v>68</v>
      </c>
      <c r="D80" s="18" t="s">
        <v>69</v>
      </c>
      <c r="E80" s="17" t="s">
        <v>70</v>
      </c>
      <c r="F80" s="17" t="s">
        <v>201</v>
      </c>
      <c r="G80" s="18">
        <v>3</v>
      </c>
      <c r="H80" s="18">
        <v>204000</v>
      </c>
      <c r="I80" s="18">
        <v>30000</v>
      </c>
      <c r="J80" s="18" t="s">
        <v>202</v>
      </c>
      <c r="K80" s="18"/>
    </row>
    <row r="81" ht="24" customHeight="1" spans="1:11">
      <c r="A81" s="17" t="s">
        <v>184</v>
      </c>
      <c r="B81" s="17" t="s">
        <v>185</v>
      </c>
      <c r="C81" s="17" t="s">
        <v>22</v>
      </c>
      <c r="D81" s="18" t="s">
        <v>203</v>
      </c>
      <c r="E81" s="17" t="s">
        <v>204</v>
      </c>
      <c r="F81" s="17" t="s">
        <v>201</v>
      </c>
      <c r="G81" s="18">
        <v>1</v>
      </c>
      <c r="H81" s="18">
        <v>12000</v>
      </c>
      <c r="I81" s="18">
        <v>5000</v>
      </c>
      <c r="J81" s="18" t="s">
        <v>205</v>
      </c>
      <c r="K81" s="18"/>
    </row>
    <row r="82" ht="25" customHeight="1" spans="1:11">
      <c r="A82" s="14" t="s">
        <v>206</v>
      </c>
      <c r="B82" s="14" t="s">
        <v>185</v>
      </c>
      <c r="C82" s="14" t="s">
        <v>86</v>
      </c>
      <c r="D82" s="15" t="s">
        <v>207</v>
      </c>
      <c r="E82" s="14" t="s">
        <v>208</v>
      </c>
      <c r="F82" s="14" t="s">
        <v>25</v>
      </c>
      <c r="G82" s="16">
        <v>4</v>
      </c>
      <c r="H82" s="16">
        <v>42400</v>
      </c>
      <c r="I82" s="16">
        <v>12720</v>
      </c>
      <c r="J82" s="15" t="s">
        <v>209</v>
      </c>
      <c r="K82" s="15"/>
    </row>
    <row r="83" ht="25" customHeight="1" spans="1:11">
      <c r="A83" s="14" t="s">
        <v>206</v>
      </c>
      <c r="B83" s="14" t="s">
        <v>185</v>
      </c>
      <c r="C83" s="14" t="s">
        <v>95</v>
      </c>
      <c r="D83" s="20" t="s">
        <v>96</v>
      </c>
      <c r="E83" s="14" t="s">
        <v>97</v>
      </c>
      <c r="F83" s="14" t="s">
        <v>25</v>
      </c>
      <c r="G83" s="16">
        <v>1</v>
      </c>
      <c r="H83" s="16">
        <v>103000</v>
      </c>
      <c r="I83" s="16">
        <v>15000</v>
      </c>
      <c r="J83" s="15" t="s">
        <v>210</v>
      </c>
      <c r="K83" s="15"/>
    </row>
    <row r="84" ht="25" customHeight="1" spans="1:11">
      <c r="A84" s="14" t="s">
        <v>211</v>
      </c>
      <c r="B84" s="14" t="s">
        <v>185</v>
      </c>
      <c r="C84" s="14" t="s">
        <v>95</v>
      </c>
      <c r="D84" s="20" t="s">
        <v>96</v>
      </c>
      <c r="E84" s="14" t="s">
        <v>97</v>
      </c>
      <c r="F84" s="14" t="s">
        <v>25</v>
      </c>
      <c r="G84" s="16">
        <v>1</v>
      </c>
      <c r="H84" s="16">
        <v>103000</v>
      </c>
      <c r="I84" s="16">
        <v>15000</v>
      </c>
      <c r="J84" s="15" t="s">
        <v>212</v>
      </c>
      <c r="K84" s="15"/>
    </row>
    <row r="85" ht="25" customHeight="1" spans="1:11">
      <c r="A85" s="14" t="s">
        <v>211</v>
      </c>
      <c r="B85" s="14" t="s">
        <v>185</v>
      </c>
      <c r="C85" s="14" t="s">
        <v>27</v>
      </c>
      <c r="D85" s="15" t="s">
        <v>77</v>
      </c>
      <c r="E85" s="14" t="s">
        <v>41</v>
      </c>
      <c r="F85" s="14" t="s">
        <v>20</v>
      </c>
      <c r="G85" s="16">
        <v>1</v>
      </c>
      <c r="H85" s="16">
        <v>8200</v>
      </c>
      <c r="I85" s="16">
        <v>2460</v>
      </c>
      <c r="J85" s="15" t="s">
        <v>213</v>
      </c>
      <c r="K85" s="15"/>
    </row>
    <row r="86" ht="25" customHeight="1" spans="1:11">
      <c r="A86" s="14" t="s">
        <v>211</v>
      </c>
      <c r="B86" s="14" t="s">
        <v>185</v>
      </c>
      <c r="C86" s="14" t="s">
        <v>189</v>
      </c>
      <c r="D86" s="15" t="s">
        <v>214</v>
      </c>
      <c r="E86" s="14" t="s">
        <v>215</v>
      </c>
      <c r="F86" s="14" t="s">
        <v>216</v>
      </c>
      <c r="G86" s="16">
        <v>1</v>
      </c>
      <c r="H86" s="16">
        <v>71700</v>
      </c>
      <c r="I86" s="16">
        <v>10000</v>
      </c>
      <c r="J86" s="15" t="s">
        <v>217</v>
      </c>
      <c r="K86" s="15"/>
    </row>
    <row r="87" ht="24" customHeight="1" spans="1:11">
      <c r="A87" s="17" t="s">
        <v>206</v>
      </c>
      <c r="B87" s="17" t="s">
        <v>185</v>
      </c>
      <c r="C87" s="17" t="s">
        <v>68</v>
      </c>
      <c r="D87" s="18" t="s">
        <v>69</v>
      </c>
      <c r="E87" s="17" t="s">
        <v>70</v>
      </c>
      <c r="F87" s="17" t="s">
        <v>201</v>
      </c>
      <c r="G87" s="18">
        <v>2</v>
      </c>
      <c r="H87" s="18">
        <v>136000</v>
      </c>
      <c r="I87" s="18">
        <v>20000</v>
      </c>
      <c r="J87" s="18" t="s">
        <v>218</v>
      </c>
      <c r="K87" s="18"/>
    </row>
    <row r="88" ht="24" customHeight="1" spans="1:11">
      <c r="A88" s="17" t="s">
        <v>206</v>
      </c>
      <c r="B88" s="17" t="s">
        <v>185</v>
      </c>
      <c r="C88" s="17" t="s">
        <v>68</v>
      </c>
      <c r="D88" s="18" t="s">
        <v>219</v>
      </c>
      <c r="E88" s="17" t="s">
        <v>70</v>
      </c>
      <c r="F88" s="17" t="s">
        <v>201</v>
      </c>
      <c r="G88" s="18">
        <v>1</v>
      </c>
      <c r="H88" s="18">
        <v>49999</v>
      </c>
      <c r="I88" s="18">
        <v>10000</v>
      </c>
      <c r="J88" s="18" t="s">
        <v>220</v>
      </c>
      <c r="K88" s="18"/>
    </row>
    <row r="89" ht="25" customHeight="1" spans="1:11">
      <c r="A89" s="14" t="s">
        <v>221</v>
      </c>
      <c r="B89" s="14" t="s">
        <v>185</v>
      </c>
      <c r="C89" s="14" t="s">
        <v>22</v>
      </c>
      <c r="D89" s="15" t="s">
        <v>23</v>
      </c>
      <c r="E89" s="14" t="s">
        <v>24</v>
      </c>
      <c r="F89" s="14" t="s">
        <v>25</v>
      </c>
      <c r="G89" s="16">
        <v>1</v>
      </c>
      <c r="H89" s="16">
        <v>12000</v>
      </c>
      <c r="I89" s="16">
        <v>5000</v>
      </c>
      <c r="J89" s="15" t="s">
        <v>222</v>
      </c>
      <c r="K89" s="15"/>
    </row>
    <row r="90" ht="25" customHeight="1" spans="1:11">
      <c r="A90" s="14" t="s">
        <v>221</v>
      </c>
      <c r="B90" s="14" t="s">
        <v>185</v>
      </c>
      <c r="C90" s="14" t="s">
        <v>39</v>
      </c>
      <c r="D90" s="15" t="s">
        <v>40</v>
      </c>
      <c r="E90" s="14" t="s">
        <v>41</v>
      </c>
      <c r="F90" s="14" t="s">
        <v>20</v>
      </c>
      <c r="G90" s="16">
        <v>1</v>
      </c>
      <c r="H90" s="16">
        <v>8500</v>
      </c>
      <c r="I90" s="16">
        <v>2000</v>
      </c>
      <c r="J90" s="15" t="s">
        <v>223</v>
      </c>
      <c r="K90" s="15"/>
    </row>
    <row r="91" ht="25" customHeight="1" spans="1:11">
      <c r="A91" s="14" t="s">
        <v>221</v>
      </c>
      <c r="B91" s="14" t="s">
        <v>185</v>
      </c>
      <c r="C91" s="14" t="s">
        <v>95</v>
      </c>
      <c r="D91" s="20" t="s">
        <v>96</v>
      </c>
      <c r="E91" s="14" t="s">
        <v>97</v>
      </c>
      <c r="F91" s="14" t="s">
        <v>25</v>
      </c>
      <c r="G91" s="16">
        <v>1</v>
      </c>
      <c r="H91" s="16">
        <v>103000</v>
      </c>
      <c r="I91" s="16">
        <v>15000</v>
      </c>
      <c r="J91" s="15" t="s">
        <v>224</v>
      </c>
      <c r="K91" s="15"/>
    </row>
    <row r="92" ht="25" customHeight="1" spans="1:11">
      <c r="A92" s="14" t="s">
        <v>221</v>
      </c>
      <c r="B92" s="14" t="s">
        <v>185</v>
      </c>
      <c r="C92" s="14" t="s">
        <v>27</v>
      </c>
      <c r="D92" s="15" t="s">
        <v>77</v>
      </c>
      <c r="E92" s="14" t="s">
        <v>41</v>
      </c>
      <c r="F92" s="14" t="s">
        <v>20</v>
      </c>
      <c r="G92" s="16">
        <v>1</v>
      </c>
      <c r="H92" s="16">
        <v>8200</v>
      </c>
      <c r="I92" s="16">
        <v>2460</v>
      </c>
      <c r="J92" s="15" t="s">
        <v>225</v>
      </c>
      <c r="K92" s="15"/>
    </row>
    <row r="93" ht="25" customHeight="1" spans="1:11">
      <c r="A93" s="14" t="s">
        <v>221</v>
      </c>
      <c r="B93" s="14" t="s">
        <v>185</v>
      </c>
      <c r="C93" s="14" t="s">
        <v>27</v>
      </c>
      <c r="D93" s="15" t="s">
        <v>77</v>
      </c>
      <c r="E93" s="14" t="s">
        <v>41</v>
      </c>
      <c r="F93" s="14" t="s">
        <v>20</v>
      </c>
      <c r="G93" s="16">
        <v>1</v>
      </c>
      <c r="H93" s="16">
        <v>8200</v>
      </c>
      <c r="I93" s="16">
        <v>2460</v>
      </c>
      <c r="J93" s="15" t="s">
        <v>226</v>
      </c>
      <c r="K93" s="15"/>
    </row>
    <row r="94" ht="24" customHeight="1" spans="1:11">
      <c r="A94" s="17" t="s">
        <v>227</v>
      </c>
      <c r="B94" s="17" t="s">
        <v>185</v>
      </c>
      <c r="C94" s="17" t="s">
        <v>68</v>
      </c>
      <c r="D94" s="18" t="s">
        <v>69</v>
      </c>
      <c r="E94" s="17" t="s">
        <v>70</v>
      </c>
      <c r="F94" s="17" t="s">
        <v>201</v>
      </c>
      <c r="G94" s="18">
        <v>2</v>
      </c>
      <c r="H94" s="18">
        <v>136000</v>
      </c>
      <c r="I94" s="18">
        <v>20000</v>
      </c>
      <c r="J94" s="18" t="s">
        <v>228</v>
      </c>
      <c r="K94" s="18"/>
    </row>
    <row r="95" ht="25" customHeight="1" spans="1:11">
      <c r="A95" s="14" t="s">
        <v>229</v>
      </c>
      <c r="B95" s="14" t="s">
        <v>185</v>
      </c>
      <c r="C95" s="14" t="s">
        <v>22</v>
      </c>
      <c r="D95" s="15" t="s">
        <v>83</v>
      </c>
      <c r="E95" s="14" t="s">
        <v>84</v>
      </c>
      <c r="F95" s="14" t="s">
        <v>20</v>
      </c>
      <c r="G95" s="16">
        <v>1</v>
      </c>
      <c r="H95" s="16">
        <v>12800</v>
      </c>
      <c r="I95" s="16">
        <v>5000</v>
      </c>
      <c r="J95" s="15" t="s">
        <v>230</v>
      </c>
      <c r="K95" s="15"/>
    </row>
    <row r="96" ht="25" customHeight="1" spans="1:11">
      <c r="A96" s="14" t="s">
        <v>231</v>
      </c>
      <c r="B96" s="14" t="s">
        <v>185</v>
      </c>
      <c r="C96" s="14" t="s">
        <v>27</v>
      </c>
      <c r="D96" s="15" t="s">
        <v>77</v>
      </c>
      <c r="E96" s="14" t="s">
        <v>41</v>
      </c>
      <c r="F96" s="14" t="s">
        <v>20</v>
      </c>
      <c r="G96" s="16">
        <v>1</v>
      </c>
      <c r="H96" s="16">
        <v>8200</v>
      </c>
      <c r="I96" s="16">
        <v>2460</v>
      </c>
      <c r="J96" s="15" t="s">
        <v>232</v>
      </c>
      <c r="K96" s="15"/>
    </row>
    <row r="97" ht="25" customHeight="1" spans="1:11">
      <c r="A97" s="14" t="s">
        <v>233</v>
      </c>
      <c r="B97" s="14" t="s">
        <v>185</v>
      </c>
      <c r="C97" s="14" t="s">
        <v>95</v>
      </c>
      <c r="D97" s="20" t="s">
        <v>234</v>
      </c>
      <c r="E97" s="14" t="s">
        <v>97</v>
      </c>
      <c r="F97" s="14" t="s">
        <v>25</v>
      </c>
      <c r="G97" s="16">
        <v>1</v>
      </c>
      <c r="H97" s="16">
        <v>93000</v>
      </c>
      <c r="I97" s="16">
        <v>15000</v>
      </c>
      <c r="J97" s="15" t="s">
        <v>235</v>
      </c>
      <c r="K97" s="15"/>
    </row>
    <row r="98" ht="25" customHeight="1" spans="1:11">
      <c r="A98" s="14"/>
      <c r="B98" s="14"/>
      <c r="C98" s="14"/>
      <c r="D98" s="15"/>
      <c r="E98" s="14"/>
      <c r="F98" s="14"/>
      <c r="G98" s="16">
        <f>SUM(G72:G97)</f>
        <v>33</v>
      </c>
      <c r="H98" s="16">
        <f>SUM(H72:H97)</f>
        <v>1372699</v>
      </c>
      <c r="I98" s="16">
        <f>SUM(I72:I97)</f>
        <v>243460</v>
      </c>
      <c r="J98" s="15"/>
      <c r="K98" s="15"/>
    </row>
    <row r="99" ht="25" customHeight="1" spans="1:11">
      <c r="A99" s="14" t="s">
        <v>236</v>
      </c>
      <c r="B99" s="14" t="s">
        <v>237</v>
      </c>
      <c r="C99" s="14" t="s">
        <v>95</v>
      </c>
      <c r="D99" s="20" t="s">
        <v>96</v>
      </c>
      <c r="E99" s="14" t="s">
        <v>97</v>
      </c>
      <c r="F99" s="14" t="s">
        <v>25</v>
      </c>
      <c r="G99" s="16">
        <v>1</v>
      </c>
      <c r="H99" s="16">
        <v>103000</v>
      </c>
      <c r="I99" s="16">
        <v>15000</v>
      </c>
      <c r="J99" s="15" t="s">
        <v>238</v>
      </c>
      <c r="K99" s="15"/>
    </row>
    <row r="100" ht="25" customHeight="1" spans="1:11">
      <c r="A100" s="14" t="s">
        <v>236</v>
      </c>
      <c r="B100" s="14" t="s">
        <v>237</v>
      </c>
      <c r="C100" s="14" t="s">
        <v>95</v>
      </c>
      <c r="D100" s="20" t="s">
        <v>96</v>
      </c>
      <c r="E100" s="14" t="s">
        <v>97</v>
      </c>
      <c r="F100" s="14" t="s">
        <v>25</v>
      </c>
      <c r="G100" s="16">
        <v>1</v>
      </c>
      <c r="H100" s="16">
        <v>103000</v>
      </c>
      <c r="I100" s="16">
        <v>15000</v>
      </c>
      <c r="J100" s="15" t="s">
        <v>239</v>
      </c>
      <c r="K100" s="15"/>
    </row>
    <row r="101" ht="25" customHeight="1" spans="1:11">
      <c r="A101" s="14" t="s">
        <v>236</v>
      </c>
      <c r="B101" s="14" t="s">
        <v>237</v>
      </c>
      <c r="C101" s="14" t="s">
        <v>95</v>
      </c>
      <c r="D101" s="20" t="s">
        <v>96</v>
      </c>
      <c r="E101" s="14" t="s">
        <v>97</v>
      </c>
      <c r="F101" s="14" t="s">
        <v>25</v>
      </c>
      <c r="G101" s="16">
        <v>1</v>
      </c>
      <c r="H101" s="16">
        <v>103000</v>
      </c>
      <c r="I101" s="16">
        <v>15000</v>
      </c>
      <c r="J101" s="15" t="s">
        <v>240</v>
      </c>
      <c r="K101" s="15"/>
    </row>
    <row r="102" ht="25" customHeight="1" spans="1:11">
      <c r="A102" s="14" t="s">
        <v>236</v>
      </c>
      <c r="B102" s="14" t="s">
        <v>237</v>
      </c>
      <c r="C102" s="14" t="s">
        <v>95</v>
      </c>
      <c r="D102" s="20" t="s">
        <v>96</v>
      </c>
      <c r="E102" s="14" t="s">
        <v>97</v>
      </c>
      <c r="F102" s="14" t="s">
        <v>25</v>
      </c>
      <c r="G102" s="16">
        <v>1</v>
      </c>
      <c r="H102" s="16">
        <v>103000</v>
      </c>
      <c r="I102" s="16">
        <v>15000</v>
      </c>
      <c r="J102" s="15" t="s">
        <v>241</v>
      </c>
      <c r="K102" s="15"/>
    </row>
    <row r="103" ht="25" customHeight="1" spans="1:11">
      <c r="A103" s="14" t="s">
        <v>236</v>
      </c>
      <c r="B103" s="14" t="s">
        <v>237</v>
      </c>
      <c r="C103" s="14" t="s">
        <v>27</v>
      </c>
      <c r="D103" s="15" t="s">
        <v>49</v>
      </c>
      <c r="E103" s="14" t="s">
        <v>41</v>
      </c>
      <c r="F103" s="14" t="s">
        <v>20</v>
      </c>
      <c r="G103" s="16">
        <v>1</v>
      </c>
      <c r="H103" s="16">
        <v>8500</v>
      </c>
      <c r="I103" s="16">
        <v>2550</v>
      </c>
      <c r="J103" s="15" t="s">
        <v>242</v>
      </c>
      <c r="K103" s="15"/>
    </row>
    <row r="104" ht="25" customHeight="1" spans="1:11">
      <c r="A104" s="14" t="s">
        <v>236</v>
      </c>
      <c r="B104" s="14" t="s">
        <v>237</v>
      </c>
      <c r="C104" s="14" t="s">
        <v>27</v>
      </c>
      <c r="D104" s="15" t="s">
        <v>49</v>
      </c>
      <c r="E104" s="14" t="s">
        <v>19</v>
      </c>
      <c r="F104" s="14" t="s">
        <v>20</v>
      </c>
      <c r="G104" s="16">
        <v>1</v>
      </c>
      <c r="H104" s="16">
        <v>9000</v>
      </c>
      <c r="I104" s="16">
        <v>2700</v>
      </c>
      <c r="J104" s="15" t="s">
        <v>243</v>
      </c>
      <c r="K104" s="15"/>
    </row>
    <row r="105" customFormat="1" ht="24" customHeight="1" spans="1:11">
      <c r="A105" s="17" t="s">
        <v>244</v>
      </c>
      <c r="B105" s="17" t="s">
        <v>245</v>
      </c>
      <c r="C105" s="17" t="s">
        <v>68</v>
      </c>
      <c r="D105" s="18" t="s">
        <v>69</v>
      </c>
      <c r="E105" s="17" t="s">
        <v>70</v>
      </c>
      <c r="F105" s="17" t="s">
        <v>71</v>
      </c>
      <c r="G105" s="18">
        <v>1</v>
      </c>
      <c r="H105" s="18">
        <v>68000</v>
      </c>
      <c r="I105" s="18">
        <v>10000</v>
      </c>
      <c r="J105" s="18" t="s">
        <v>246</v>
      </c>
      <c r="K105" s="18"/>
    </row>
    <row r="106" ht="25" customHeight="1" spans="1:11">
      <c r="A106" s="14" t="s">
        <v>247</v>
      </c>
      <c r="B106" s="14" t="s">
        <v>237</v>
      </c>
      <c r="C106" s="14" t="s">
        <v>95</v>
      </c>
      <c r="D106" s="20" t="s">
        <v>96</v>
      </c>
      <c r="E106" s="14" t="s">
        <v>97</v>
      </c>
      <c r="F106" s="14" t="s">
        <v>25</v>
      </c>
      <c r="G106" s="16">
        <v>1</v>
      </c>
      <c r="H106" s="16">
        <v>103000</v>
      </c>
      <c r="I106" s="16">
        <v>15000</v>
      </c>
      <c r="J106" s="15" t="s">
        <v>248</v>
      </c>
      <c r="K106" s="15"/>
    </row>
    <row r="107" ht="25" customHeight="1" spans="1:11">
      <c r="A107" s="14" t="s">
        <v>247</v>
      </c>
      <c r="B107" s="14" t="s">
        <v>237</v>
      </c>
      <c r="C107" s="14" t="s">
        <v>95</v>
      </c>
      <c r="D107" s="20" t="s">
        <v>96</v>
      </c>
      <c r="E107" s="14" t="s">
        <v>97</v>
      </c>
      <c r="F107" s="14" t="s">
        <v>25</v>
      </c>
      <c r="G107" s="16">
        <v>1</v>
      </c>
      <c r="H107" s="16">
        <v>103000</v>
      </c>
      <c r="I107" s="16">
        <v>15000</v>
      </c>
      <c r="J107" s="15" t="s">
        <v>249</v>
      </c>
      <c r="K107" s="15"/>
    </row>
    <row r="108" ht="25" customHeight="1" spans="1:11">
      <c r="A108" s="14" t="s">
        <v>247</v>
      </c>
      <c r="B108" s="14" t="s">
        <v>237</v>
      </c>
      <c r="C108" s="14" t="s">
        <v>250</v>
      </c>
      <c r="D108" s="15" t="s">
        <v>251</v>
      </c>
      <c r="E108" s="14" t="s">
        <v>252</v>
      </c>
      <c r="F108" s="14" t="s">
        <v>252</v>
      </c>
      <c r="G108" s="16">
        <v>2</v>
      </c>
      <c r="H108" s="16">
        <v>23000</v>
      </c>
      <c r="I108" s="16">
        <v>6900</v>
      </c>
      <c r="J108" s="15" t="s">
        <v>253</v>
      </c>
      <c r="K108" s="15"/>
    </row>
    <row r="109" ht="25" customHeight="1" spans="1:11">
      <c r="A109" s="14" t="s">
        <v>247</v>
      </c>
      <c r="B109" s="14" t="s">
        <v>237</v>
      </c>
      <c r="C109" s="14" t="s">
        <v>86</v>
      </c>
      <c r="D109" s="15" t="s">
        <v>152</v>
      </c>
      <c r="E109" s="14" t="s">
        <v>153</v>
      </c>
      <c r="F109" s="14" t="s">
        <v>25</v>
      </c>
      <c r="G109" s="16">
        <v>1</v>
      </c>
      <c r="H109" s="16">
        <v>23800</v>
      </c>
      <c r="I109" s="16">
        <v>7140</v>
      </c>
      <c r="J109" s="15" t="s">
        <v>254</v>
      </c>
      <c r="K109" s="15"/>
    </row>
    <row r="110" ht="25" customHeight="1" spans="1:11">
      <c r="A110" s="14" t="s">
        <v>247</v>
      </c>
      <c r="B110" s="14" t="s">
        <v>237</v>
      </c>
      <c r="C110" s="14" t="s">
        <v>17</v>
      </c>
      <c r="D110" s="15" t="s">
        <v>255</v>
      </c>
      <c r="E110" s="14" t="s">
        <v>256</v>
      </c>
      <c r="F110" s="14" t="s">
        <v>25</v>
      </c>
      <c r="G110" s="16">
        <v>2</v>
      </c>
      <c r="H110" s="16">
        <v>46000</v>
      </c>
      <c r="I110" s="16">
        <v>13800</v>
      </c>
      <c r="J110" s="15" t="s">
        <v>257</v>
      </c>
      <c r="K110" s="15"/>
    </row>
    <row r="111" ht="25" customHeight="1" spans="1:11">
      <c r="A111" s="14" t="s">
        <v>247</v>
      </c>
      <c r="B111" s="14" t="s">
        <v>237</v>
      </c>
      <c r="C111" s="14" t="s">
        <v>22</v>
      </c>
      <c r="D111" s="15" t="s">
        <v>23</v>
      </c>
      <c r="E111" s="14" t="s">
        <v>24</v>
      </c>
      <c r="F111" s="14" t="s">
        <v>25</v>
      </c>
      <c r="G111" s="16">
        <v>2</v>
      </c>
      <c r="H111" s="16">
        <v>24000</v>
      </c>
      <c r="I111" s="16">
        <v>10000</v>
      </c>
      <c r="J111" s="15" t="s">
        <v>258</v>
      </c>
      <c r="K111" s="15"/>
    </row>
    <row r="112" ht="25" customHeight="1" spans="1:11">
      <c r="A112" s="14" t="s">
        <v>247</v>
      </c>
      <c r="B112" s="14" t="s">
        <v>237</v>
      </c>
      <c r="C112" s="14" t="s">
        <v>39</v>
      </c>
      <c r="D112" s="15" t="s">
        <v>40</v>
      </c>
      <c r="E112" s="14" t="s">
        <v>41</v>
      </c>
      <c r="F112" s="14" t="s">
        <v>20</v>
      </c>
      <c r="G112" s="16">
        <v>1</v>
      </c>
      <c r="H112" s="16">
        <v>8500</v>
      </c>
      <c r="I112" s="16">
        <v>2000</v>
      </c>
      <c r="J112" s="15" t="s">
        <v>259</v>
      </c>
      <c r="K112" s="15"/>
    </row>
    <row r="113" customFormat="1" ht="24" customHeight="1" spans="1:11">
      <c r="A113" s="17" t="s">
        <v>247</v>
      </c>
      <c r="B113" s="17" t="s">
        <v>260</v>
      </c>
      <c r="C113" s="17" t="s">
        <v>22</v>
      </c>
      <c r="D113" s="15" t="s">
        <v>261</v>
      </c>
      <c r="E113" s="17" t="s">
        <v>262</v>
      </c>
      <c r="F113" s="17" t="s">
        <v>71</v>
      </c>
      <c r="G113" s="18">
        <v>1</v>
      </c>
      <c r="H113" s="18">
        <v>12000</v>
      </c>
      <c r="I113" s="18">
        <v>5000</v>
      </c>
      <c r="J113" s="18" t="s">
        <v>263</v>
      </c>
      <c r="K113" s="18"/>
    </row>
    <row r="114" customFormat="1" ht="24" customHeight="1" spans="1:11">
      <c r="A114" s="17" t="s">
        <v>247</v>
      </c>
      <c r="B114" s="17" t="s">
        <v>260</v>
      </c>
      <c r="C114" s="17" t="s">
        <v>68</v>
      </c>
      <c r="D114" s="18" t="s">
        <v>69</v>
      </c>
      <c r="E114" s="17" t="s">
        <v>70</v>
      </c>
      <c r="F114" s="17" t="s">
        <v>71</v>
      </c>
      <c r="G114" s="18">
        <v>1</v>
      </c>
      <c r="H114" s="18">
        <v>68000</v>
      </c>
      <c r="I114" s="18">
        <v>10000</v>
      </c>
      <c r="J114" s="18" t="s">
        <v>264</v>
      </c>
      <c r="K114" s="18"/>
    </row>
    <row r="115" customFormat="1" ht="24" customHeight="1" spans="1:11">
      <c r="A115" s="17" t="s">
        <v>247</v>
      </c>
      <c r="B115" s="17" t="s">
        <v>237</v>
      </c>
      <c r="C115" s="23" t="s">
        <v>34</v>
      </c>
      <c r="D115" s="24" t="s">
        <v>265</v>
      </c>
      <c r="E115" s="23" t="s">
        <v>266</v>
      </c>
      <c r="F115" s="23" t="s">
        <v>71</v>
      </c>
      <c r="G115" s="24">
        <v>1</v>
      </c>
      <c r="H115" s="24">
        <v>138000</v>
      </c>
      <c r="I115" s="24">
        <v>20000</v>
      </c>
      <c r="J115" s="24" t="s">
        <v>267</v>
      </c>
      <c r="K115" s="24"/>
    </row>
    <row r="116" customFormat="1" ht="24" customHeight="1" spans="1:11">
      <c r="A116" s="17" t="s">
        <v>247</v>
      </c>
      <c r="B116" s="17" t="s">
        <v>237</v>
      </c>
      <c r="C116" s="23" t="s">
        <v>22</v>
      </c>
      <c r="D116" s="24" t="s">
        <v>268</v>
      </c>
      <c r="E116" s="23" t="s">
        <v>269</v>
      </c>
      <c r="F116" s="23" t="s">
        <v>270</v>
      </c>
      <c r="G116" s="24">
        <v>3</v>
      </c>
      <c r="H116" s="24">
        <v>36000</v>
      </c>
      <c r="I116" s="24">
        <v>15000</v>
      </c>
      <c r="J116" s="24" t="s">
        <v>271</v>
      </c>
      <c r="K116" s="24"/>
    </row>
    <row r="117" ht="25" customHeight="1" spans="1:11">
      <c r="A117" s="14" t="s">
        <v>272</v>
      </c>
      <c r="B117" s="14" t="s">
        <v>237</v>
      </c>
      <c r="C117" s="14" t="s">
        <v>273</v>
      </c>
      <c r="D117" s="15" t="s">
        <v>274</v>
      </c>
      <c r="E117" s="14" t="s">
        <v>275</v>
      </c>
      <c r="F117" s="14" t="s">
        <v>276</v>
      </c>
      <c r="G117" s="16">
        <v>1</v>
      </c>
      <c r="H117" s="16">
        <v>45800</v>
      </c>
      <c r="I117" s="16">
        <v>13740</v>
      </c>
      <c r="J117" s="15" t="s">
        <v>277</v>
      </c>
      <c r="K117" s="15"/>
    </row>
    <row r="118" customFormat="1" ht="24" customHeight="1" spans="1:11">
      <c r="A118" s="17" t="s">
        <v>272</v>
      </c>
      <c r="B118" s="17" t="s">
        <v>237</v>
      </c>
      <c r="C118" s="17" t="s">
        <v>278</v>
      </c>
      <c r="D118" s="18" t="s">
        <v>279</v>
      </c>
      <c r="E118" s="17" t="s">
        <v>275</v>
      </c>
      <c r="F118" s="17" t="s">
        <v>276</v>
      </c>
      <c r="G118" s="18">
        <v>1</v>
      </c>
      <c r="H118" s="18">
        <v>42800</v>
      </c>
      <c r="I118" s="18">
        <v>12840</v>
      </c>
      <c r="J118" s="18">
        <v>2312080113</v>
      </c>
      <c r="K118" s="18"/>
    </row>
    <row r="119" customFormat="1" ht="24" customHeight="1" spans="1:11">
      <c r="A119" s="17" t="s">
        <v>280</v>
      </c>
      <c r="B119" s="17" t="s">
        <v>237</v>
      </c>
      <c r="C119" s="17" t="s">
        <v>281</v>
      </c>
      <c r="D119" s="18" t="s">
        <v>282</v>
      </c>
      <c r="E119" s="17" t="s">
        <v>283</v>
      </c>
      <c r="F119" s="17" t="s">
        <v>284</v>
      </c>
      <c r="G119" s="18">
        <v>1</v>
      </c>
      <c r="H119" s="18">
        <v>4200</v>
      </c>
      <c r="I119" s="18">
        <v>1260</v>
      </c>
      <c r="J119" s="18"/>
      <c r="K119" s="18"/>
    </row>
    <row r="120" ht="25" customHeight="1" spans="1:11">
      <c r="A120" s="14"/>
      <c r="B120" s="14"/>
      <c r="C120" s="14"/>
      <c r="D120" s="15"/>
      <c r="E120" s="14"/>
      <c r="F120" s="14"/>
      <c r="G120" s="16">
        <f>SUM(G99:G119)</f>
        <v>26</v>
      </c>
      <c r="H120" s="16">
        <f>SUM(H99:H119)</f>
        <v>1175600</v>
      </c>
      <c r="I120" s="16">
        <f>SUM(I99:I119)</f>
        <v>222930</v>
      </c>
      <c r="J120" s="15"/>
      <c r="K120" s="15"/>
    </row>
    <row r="121" ht="25" customHeight="1" spans="1:11">
      <c r="A121" s="14" t="s">
        <v>285</v>
      </c>
      <c r="B121" s="14" t="s">
        <v>286</v>
      </c>
      <c r="C121" s="14" t="s">
        <v>27</v>
      </c>
      <c r="D121" s="15" t="s">
        <v>287</v>
      </c>
      <c r="E121" s="14" t="s">
        <v>288</v>
      </c>
      <c r="F121" s="14" t="s">
        <v>25</v>
      </c>
      <c r="G121" s="16">
        <v>1</v>
      </c>
      <c r="H121" s="16">
        <v>9050</v>
      </c>
      <c r="I121" s="16">
        <v>2715</v>
      </c>
      <c r="J121" s="15" t="s">
        <v>289</v>
      </c>
      <c r="K121" s="15"/>
    </row>
    <row r="122" ht="25" customHeight="1" spans="1:11">
      <c r="A122" s="14" t="s">
        <v>290</v>
      </c>
      <c r="B122" s="14" t="s">
        <v>286</v>
      </c>
      <c r="C122" s="14" t="s">
        <v>34</v>
      </c>
      <c r="D122" s="15" t="s">
        <v>100</v>
      </c>
      <c r="E122" s="14" t="s">
        <v>101</v>
      </c>
      <c r="F122" s="14" t="s">
        <v>20</v>
      </c>
      <c r="G122" s="16">
        <v>1</v>
      </c>
      <c r="H122" s="16">
        <v>109500</v>
      </c>
      <c r="I122" s="16">
        <v>20000</v>
      </c>
      <c r="J122" s="15" t="s">
        <v>291</v>
      </c>
      <c r="K122" s="15"/>
    </row>
    <row r="123" ht="25" customHeight="1" spans="1:11">
      <c r="A123" s="14" t="s">
        <v>290</v>
      </c>
      <c r="B123" s="14" t="s">
        <v>286</v>
      </c>
      <c r="C123" s="14" t="s">
        <v>34</v>
      </c>
      <c r="D123" s="15" t="s">
        <v>123</v>
      </c>
      <c r="E123" s="14" t="s">
        <v>101</v>
      </c>
      <c r="F123" s="14" t="s">
        <v>20</v>
      </c>
      <c r="G123" s="16">
        <v>1</v>
      </c>
      <c r="H123" s="16">
        <v>124500</v>
      </c>
      <c r="I123" s="16">
        <v>20000</v>
      </c>
      <c r="J123" s="15" t="s">
        <v>292</v>
      </c>
      <c r="K123" s="15"/>
    </row>
    <row r="124" ht="24" customHeight="1" spans="1:11">
      <c r="A124" s="17" t="s">
        <v>285</v>
      </c>
      <c r="B124" s="17" t="s">
        <v>286</v>
      </c>
      <c r="C124" s="17" t="s">
        <v>293</v>
      </c>
      <c r="D124" s="18" t="s">
        <v>294</v>
      </c>
      <c r="E124" s="17" t="s">
        <v>295</v>
      </c>
      <c r="F124" s="17" t="s">
        <v>201</v>
      </c>
      <c r="G124" s="18">
        <v>1</v>
      </c>
      <c r="H124" s="18">
        <v>83800</v>
      </c>
      <c r="I124" s="18">
        <v>20000</v>
      </c>
      <c r="J124" s="18">
        <v>2023069</v>
      </c>
      <c r="K124" s="18"/>
    </row>
    <row r="125" ht="25" customHeight="1" spans="1:11">
      <c r="A125" s="14" t="s">
        <v>296</v>
      </c>
      <c r="B125" s="14" t="s">
        <v>286</v>
      </c>
      <c r="C125" s="14" t="s">
        <v>95</v>
      </c>
      <c r="D125" s="20" t="s">
        <v>144</v>
      </c>
      <c r="E125" s="14" t="s">
        <v>93</v>
      </c>
      <c r="F125" s="14" t="s">
        <v>117</v>
      </c>
      <c r="G125" s="16">
        <v>1</v>
      </c>
      <c r="H125" s="16">
        <v>101000</v>
      </c>
      <c r="I125" s="16">
        <v>15000</v>
      </c>
      <c r="J125" s="15" t="s">
        <v>297</v>
      </c>
      <c r="K125" s="15"/>
    </row>
    <row r="126" ht="25" customHeight="1" spans="1:11">
      <c r="A126" s="14" t="s">
        <v>298</v>
      </c>
      <c r="B126" s="14" t="s">
        <v>286</v>
      </c>
      <c r="C126" s="14" t="s">
        <v>95</v>
      </c>
      <c r="D126" s="20" t="s">
        <v>144</v>
      </c>
      <c r="E126" s="14" t="s">
        <v>93</v>
      </c>
      <c r="F126" s="14" t="s">
        <v>117</v>
      </c>
      <c r="G126" s="16">
        <v>1</v>
      </c>
      <c r="H126" s="16">
        <v>101000</v>
      </c>
      <c r="I126" s="16">
        <v>15000</v>
      </c>
      <c r="J126" s="15" t="s">
        <v>299</v>
      </c>
      <c r="K126" s="15"/>
    </row>
    <row r="127" ht="25" customHeight="1" spans="1:11">
      <c r="A127" s="14" t="s">
        <v>300</v>
      </c>
      <c r="B127" s="14" t="s">
        <v>286</v>
      </c>
      <c r="C127" s="14" t="s">
        <v>95</v>
      </c>
      <c r="D127" s="20" t="s">
        <v>116</v>
      </c>
      <c r="E127" s="14" t="s">
        <v>93</v>
      </c>
      <c r="F127" s="14" t="s">
        <v>117</v>
      </c>
      <c r="G127" s="16">
        <v>1</v>
      </c>
      <c r="H127" s="16">
        <v>109000</v>
      </c>
      <c r="I127" s="16">
        <v>15000</v>
      </c>
      <c r="J127" s="15" t="s">
        <v>301</v>
      </c>
      <c r="K127" s="15"/>
    </row>
    <row r="128" ht="25" customHeight="1" spans="1:11">
      <c r="A128" s="14" t="s">
        <v>300</v>
      </c>
      <c r="B128" s="14" t="s">
        <v>286</v>
      </c>
      <c r="C128" s="14" t="s">
        <v>95</v>
      </c>
      <c r="D128" s="20" t="s">
        <v>116</v>
      </c>
      <c r="E128" s="14" t="s">
        <v>93</v>
      </c>
      <c r="F128" s="14" t="s">
        <v>117</v>
      </c>
      <c r="G128" s="16">
        <v>1</v>
      </c>
      <c r="H128" s="16">
        <v>109000</v>
      </c>
      <c r="I128" s="16">
        <v>15000</v>
      </c>
      <c r="J128" s="15" t="s">
        <v>302</v>
      </c>
      <c r="K128" s="15"/>
    </row>
    <row r="129" ht="25" customHeight="1" spans="1:11">
      <c r="A129" s="14" t="s">
        <v>300</v>
      </c>
      <c r="B129" s="14" t="s">
        <v>286</v>
      </c>
      <c r="C129" s="14" t="s">
        <v>95</v>
      </c>
      <c r="D129" s="20" t="s">
        <v>116</v>
      </c>
      <c r="E129" s="14" t="s">
        <v>93</v>
      </c>
      <c r="F129" s="14" t="s">
        <v>117</v>
      </c>
      <c r="G129" s="16">
        <v>1</v>
      </c>
      <c r="H129" s="16">
        <v>109000</v>
      </c>
      <c r="I129" s="16">
        <v>15000</v>
      </c>
      <c r="J129" s="15" t="s">
        <v>303</v>
      </c>
      <c r="K129" s="15"/>
    </row>
    <row r="130" ht="25" customHeight="1" spans="1:11">
      <c r="A130" s="14" t="s">
        <v>300</v>
      </c>
      <c r="B130" s="14" t="s">
        <v>286</v>
      </c>
      <c r="C130" s="14" t="s">
        <v>17</v>
      </c>
      <c r="D130" s="15" t="s">
        <v>304</v>
      </c>
      <c r="E130" s="14" t="s">
        <v>19</v>
      </c>
      <c r="F130" s="14" t="s">
        <v>20</v>
      </c>
      <c r="G130" s="16">
        <v>1</v>
      </c>
      <c r="H130" s="16">
        <v>21000</v>
      </c>
      <c r="I130" s="16">
        <v>6300</v>
      </c>
      <c r="J130" s="15" t="s">
        <v>305</v>
      </c>
      <c r="K130" s="15"/>
    </row>
    <row r="131" ht="25" customHeight="1" spans="1:11">
      <c r="A131" s="14" t="s">
        <v>300</v>
      </c>
      <c r="B131" s="14" t="s">
        <v>286</v>
      </c>
      <c r="C131" s="14" t="s">
        <v>17</v>
      </c>
      <c r="D131" s="15" t="s">
        <v>306</v>
      </c>
      <c r="E131" s="14" t="s">
        <v>307</v>
      </c>
      <c r="F131" s="14" t="s">
        <v>20</v>
      </c>
      <c r="G131" s="16">
        <v>2</v>
      </c>
      <c r="H131" s="16">
        <v>60000</v>
      </c>
      <c r="I131" s="16">
        <v>18000</v>
      </c>
      <c r="J131" s="15" t="s">
        <v>308</v>
      </c>
      <c r="K131" s="15"/>
    </row>
    <row r="132" ht="25" customHeight="1" spans="1:11">
      <c r="A132" s="14" t="s">
        <v>300</v>
      </c>
      <c r="B132" s="14" t="s">
        <v>286</v>
      </c>
      <c r="C132" s="14" t="s">
        <v>22</v>
      </c>
      <c r="D132" s="15" t="s">
        <v>83</v>
      </c>
      <c r="E132" s="14" t="s">
        <v>84</v>
      </c>
      <c r="F132" s="14" t="s">
        <v>20</v>
      </c>
      <c r="G132" s="16">
        <v>1</v>
      </c>
      <c r="H132" s="16">
        <v>12800</v>
      </c>
      <c r="I132" s="16">
        <v>5000</v>
      </c>
      <c r="J132" s="15" t="s">
        <v>309</v>
      </c>
      <c r="K132" s="15"/>
    </row>
    <row r="133" ht="25" customHeight="1" spans="1:11">
      <c r="A133" s="14" t="s">
        <v>300</v>
      </c>
      <c r="B133" s="14" t="s">
        <v>286</v>
      </c>
      <c r="C133" s="14" t="s">
        <v>22</v>
      </c>
      <c r="D133" s="15" t="s">
        <v>23</v>
      </c>
      <c r="E133" s="14" t="s">
        <v>24</v>
      </c>
      <c r="F133" s="14" t="s">
        <v>25</v>
      </c>
      <c r="G133" s="16">
        <v>3</v>
      </c>
      <c r="H133" s="16">
        <v>36000</v>
      </c>
      <c r="I133" s="16">
        <v>15000</v>
      </c>
      <c r="J133" s="15" t="s">
        <v>310</v>
      </c>
      <c r="K133" s="15"/>
    </row>
    <row r="134" ht="25" customHeight="1" spans="1:11">
      <c r="A134" s="14" t="s">
        <v>311</v>
      </c>
      <c r="B134" s="14" t="s">
        <v>286</v>
      </c>
      <c r="C134" s="14" t="s">
        <v>34</v>
      </c>
      <c r="D134" s="15" t="s">
        <v>265</v>
      </c>
      <c r="E134" s="14" t="s">
        <v>137</v>
      </c>
      <c r="F134" s="14" t="s">
        <v>20</v>
      </c>
      <c r="G134" s="16">
        <v>1</v>
      </c>
      <c r="H134" s="16">
        <v>138500</v>
      </c>
      <c r="I134" s="16">
        <v>20000</v>
      </c>
      <c r="J134" s="15" t="s">
        <v>312</v>
      </c>
      <c r="K134" s="15"/>
    </row>
    <row r="135" ht="24" customHeight="1" spans="1:11">
      <c r="A135" s="17" t="s">
        <v>313</v>
      </c>
      <c r="B135" s="17" t="s">
        <v>286</v>
      </c>
      <c r="C135" s="17" t="s">
        <v>68</v>
      </c>
      <c r="D135" s="18" t="s">
        <v>219</v>
      </c>
      <c r="E135" s="17" t="s">
        <v>314</v>
      </c>
      <c r="F135" s="17" t="s">
        <v>201</v>
      </c>
      <c r="G135" s="18">
        <v>1</v>
      </c>
      <c r="H135" s="18">
        <v>45999</v>
      </c>
      <c r="I135" s="18">
        <v>10000</v>
      </c>
      <c r="J135" s="18" t="s">
        <v>315</v>
      </c>
      <c r="K135" s="18"/>
    </row>
    <row r="136" ht="24" customHeight="1" spans="1:11">
      <c r="A136" s="17" t="s">
        <v>316</v>
      </c>
      <c r="B136" s="17" t="s">
        <v>286</v>
      </c>
      <c r="C136" s="17" t="s">
        <v>22</v>
      </c>
      <c r="D136" s="18" t="s">
        <v>83</v>
      </c>
      <c r="E136" s="17" t="s">
        <v>317</v>
      </c>
      <c r="F136" s="17" t="s">
        <v>318</v>
      </c>
      <c r="G136" s="18">
        <v>2</v>
      </c>
      <c r="H136" s="18">
        <v>25600</v>
      </c>
      <c r="I136" s="18">
        <v>10000</v>
      </c>
      <c r="J136" s="18" t="s">
        <v>319</v>
      </c>
      <c r="K136" s="18"/>
    </row>
    <row r="137" ht="25" customHeight="1" spans="1:11">
      <c r="A137" s="14"/>
      <c r="B137" s="14"/>
      <c r="C137" s="14"/>
      <c r="D137" s="20"/>
      <c r="E137" s="14"/>
      <c r="F137" s="14"/>
      <c r="G137" s="16">
        <f>SUM(G121:G136)</f>
        <v>20</v>
      </c>
      <c r="H137" s="16">
        <f>SUM(H121:H136)</f>
        <v>1195749</v>
      </c>
      <c r="I137" s="16">
        <f>SUM(I121:I136)</f>
        <v>222015</v>
      </c>
      <c r="J137" s="15"/>
      <c r="K137" s="15"/>
    </row>
    <row r="138" ht="25" customHeight="1" spans="1:11">
      <c r="A138" s="14" t="s">
        <v>320</v>
      </c>
      <c r="B138" s="14" t="s">
        <v>321</v>
      </c>
      <c r="C138" s="14" t="s">
        <v>322</v>
      </c>
      <c r="D138" s="15" t="s">
        <v>323</v>
      </c>
      <c r="E138" s="14" t="s">
        <v>324</v>
      </c>
      <c r="F138" s="14" t="s">
        <v>20</v>
      </c>
      <c r="G138" s="16">
        <v>1</v>
      </c>
      <c r="H138" s="16">
        <v>95000</v>
      </c>
      <c r="I138" s="16">
        <v>28500</v>
      </c>
      <c r="J138" s="15" t="s">
        <v>325</v>
      </c>
      <c r="K138" s="15"/>
    </row>
    <row r="139" ht="25" customHeight="1" spans="1:11">
      <c r="A139" s="14"/>
      <c r="B139" s="14"/>
      <c r="C139" s="14"/>
      <c r="D139" s="15"/>
      <c r="E139" s="14"/>
      <c r="F139" s="14"/>
      <c r="G139" s="16">
        <v>1</v>
      </c>
      <c r="H139" s="16">
        <v>95000</v>
      </c>
      <c r="I139" s="16">
        <v>28500</v>
      </c>
      <c r="J139" s="15"/>
      <c r="K139" s="15"/>
    </row>
    <row r="140" ht="25" customHeight="1" spans="1:11">
      <c r="A140" s="14" t="s">
        <v>326</v>
      </c>
      <c r="B140" s="14" t="s">
        <v>327</v>
      </c>
      <c r="C140" s="14" t="s">
        <v>328</v>
      </c>
      <c r="D140" s="15" t="s">
        <v>329</v>
      </c>
      <c r="E140" s="14" t="s">
        <v>330</v>
      </c>
      <c r="F140" s="14" t="s">
        <v>331</v>
      </c>
      <c r="G140" s="16">
        <v>1</v>
      </c>
      <c r="H140" s="16">
        <v>21800</v>
      </c>
      <c r="I140" s="16">
        <v>5000</v>
      </c>
      <c r="J140" s="15" t="s">
        <v>332</v>
      </c>
      <c r="K140" s="15"/>
    </row>
    <row r="141" ht="25" customHeight="1" spans="1:11">
      <c r="A141" s="14" t="s">
        <v>326</v>
      </c>
      <c r="B141" s="14" t="s">
        <v>327</v>
      </c>
      <c r="C141" s="14" t="s">
        <v>328</v>
      </c>
      <c r="D141" s="15" t="s">
        <v>329</v>
      </c>
      <c r="E141" s="14" t="s">
        <v>330</v>
      </c>
      <c r="F141" s="14" t="s">
        <v>331</v>
      </c>
      <c r="G141" s="16">
        <v>1</v>
      </c>
      <c r="H141" s="16">
        <v>21800</v>
      </c>
      <c r="I141" s="16">
        <v>5000</v>
      </c>
      <c r="J141" s="15" t="s">
        <v>333</v>
      </c>
      <c r="K141" s="15"/>
    </row>
    <row r="142" ht="25" customHeight="1" spans="1:11">
      <c r="A142" s="14" t="s">
        <v>334</v>
      </c>
      <c r="B142" s="14" t="s">
        <v>327</v>
      </c>
      <c r="C142" s="14" t="s">
        <v>34</v>
      </c>
      <c r="D142" s="15" t="s">
        <v>100</v>
      </c>
      <c r="E142" s="14" t="s">
        <v>101</v>
      </c>
      <c r="F142" s="14" t="s">
        <v>20</v>
      </c>
      <c r="G142" s="16">
        <v>1</v>
      </c>
      <c r="H142" s="16">
        <v>108500</v>
      </c>
      <c r="I142" s="16">
        <v>20000</v>
      </c>
      <c r="J142" s="15" t="s">
        <v>335</v>
      </c>
      <c r="K142" s="15"/>
    </row>
    <row r="143" ht="25" customHeight="1" spans="1:11">
      <c r="A143" s="14" t="s">
        <v>326</v>
      </c>
      <c r="B143" s="14" t="s">
        <v>327</v>
      </c>
      <c r="C143" s="14" t="s">
        <v>39</v>
      </c>
      <c r="D143" s="15" t="s">
        <v>40</v>
      </c>
      <c r="E143" s="14" t="s">
        <v>41</v>
      </c>
      <c r="F143" s="14" t="s">
        <v>20</v>
      </c>
      <c r="G143" s="16">
        <v>1</v>
      </c>
      <c r="H143" s="16">
        <v>8500</v>
      </c>
      <c r="I143" s="16">
        <v>2000</v>
      </c>
      <c r="J143" s="15" t="s">
        <v>336</v>
      </c>
      <c r="K143" s="15"/>
    </row>
    <row r="144" ht="25" customHeight="1" spans="1:11">
      <c r="A144" s="14" t="s">
        <v>337</v>
      </c>
      <c r="B144" s="14" t="s">
        <v>327</v>
      </c>
      <c r="C144" s="14" t="s">
        <v>34</v>
      </c>
      <c r="D144" s="15" t="s">
        <v>265</v>
      </c>
      <c r="E144" s="14" t="s">
        <v>137</v>
      </c>
      <c r="F144" s="14" t="s">
        <v>20</v>
      </c>
      <c r="G144" s="16">
        <v>1</v>
      </c>
      <c r="H144" s="16">
        <v>138000</v>
      </c>
      <c r="I144" s="16">
        <v>20000</v>
      </c>
      <c r="J144" s="15" t="s">
        <v>338</v>
      </c>
      <c r="K144" s="15"/>
    </row>
    <row r="145" ht="25" customHeight="1" spans="1:11">
      <c r="A145" s="14" t="s">
        <v>326</v>
      </c>
      <c r="B145" s="14" t="s">
        <v>327</v>
      </c>
      <c r="C145" s="14" t="s">
        <v>27</v>
      </c>
      <c r="D145" s="15" t="s">
        <v>77</v>
      </c>
      <c r="E145" s="14" t="s">
        <v>41</v>
      </c>
      <c r="F145" s="14" t="s">
        <v>20</v>
      </c>
      <c r="G145" s="16">
        <v>1</v>
      </c>
      <c r="H145" s="16">
        <v>8200</v>
      </c>
      <c r="I145" s="16">
        <v>2460</v>
      </c>
      <c r="J145" s="15" t="s">
        <v>339</v>
      </c>
      <c r="K145" s="15"/>
    </row>
    <row r="146" ht="25" customHeight="1" spans="1:11">
      <c r="A146" s="14" t="s">
        <v>326</v>
      </c>
      <c r="B146" s="14" t="s">
        <v>327</v>
      </c>
      <c r="C146" s="14" t="s">
        <v>27</v>
      </c>
      <c r="D146" s="15" t="s">
        <v>77</v>
      </c>
      <c r="E146" s="14" t="s">
        <v>41</v>
      </c>
      <c r="F146" s="14" t="s">
        <v>20</v>
      </c>
      <c r="G146" s="16">
        <v>1</v>
      </c>
      <c r="H146" s="16">
        <v>8200</v>
      </c>
      <c r="I146" s="16">
        <v>2460</v>
      </c>
      <c r="J146" s="15" t="s">
        <v>340</v>
      </c>
      <c r="K146" s="15"/>
    </row>
    <row r="147" ht="25" customHeight="1" spans="1:11">
      <c r="A147" s="14" t="s">
        <v>334</v>
      </c>
      <c r="B147" s="14" t="s">
        <v>327</v>
      </c>
      <c r="C147" s="14" t="s">
        <v>27</v>
      </c>
      <c r="D147" s="15" t="s">
        <v>77</v>
      </c>
      <c r="E147" s="14" t="s">
        <v>41</v>
      </c>
      <c r="F147" s="14" t="s">
        <v>20</v>
      </c>
      <c r="G147" s="16">
        <v>1</v>
      </c>
      <c r="H147" s="16">
        <v>8200</v>
      </c>
      <c r="I147" s="16">
        <v>2460</v>
      </c>
      <c r="J147" s="15" t="s">
        <v>341</v>
      </c>
      <c r="K147" s="15"/>
    </row>
    <row r="148" ht="25" customHeight="1" spans="1:11">
      <c r="A148" s="14" t="s">
        <v>326</v>
      </c>
      <c r="B148" s="14" t="s">
        <v>327</v>
      </c>
      <c r="C148" s="14" t="s">
        <v>189</v>
      </c>
      <c r="D148" s="15" t="s">
        <v>342</v>
      </c>
      <c r="E148" s="14" t="s">
        <v>343</v>
      </c>
      <c r="F148" s="14" t="s">
        <v>344</v>
      </c>
      <c r="G148" s="16">
        <v>1</v>
      </c>
      <c r="H148" s="16">
        <v>518000</v>
      </c>
      <c r="I148" s="16">
        <v>10000</v>
      </c>
      <c r="J148" s="15" t="s">
        <v>345</v>
      </c>
      <c r="K148" s="15"/>
    </row>
    <row r="149" ht="25" customHeight="1" spans="1:11">
      <c r="A149" s="14" t="s">
        <v>326</v>
      </c>
      <c r="B149" s="14" t="s">
        <v>327</v>
      </c>
      <c r="C149" s="14" t="s">
        <v>86</v>
      </c>
      <c r="D149" s="15" t="s">
        <v>346</v>
      </c>
      <c r="E149" s="14" t="s">
        <v>93</v>
      </c>
      <c r="F149" s="14" t="s">
        <v>117</v>
      </c>
      <c r="G149" s="16">
        <v>1</v>
      </c>
      <c r="H149" s="16">
        <v>17500</v>
      </c>
      <c r="I149" s="16">
        <v>5250</v>
      </c>
      <c r="J149" s="15" t="s">
        <v>347</v>
      </c>
      <c r="K149" s="15"/>
    </row>
    <row r="150" ht="29" customHeight="1" spans="1:11">
      <c r="A150" s="17" t="s">
        <v>326</v>
      </c>
      <c r="B150" s="17" t="s">
        <v>348</v>
      </c>
      <c r="C150" s="17" t="s">
        <v>68</v>
      </c>
      <c r="D150" s="18" t="s">
        <v>349</v>
      </c>
      <c r="E150" s="17" t="s">
        <v>57</v>
      </c>
      <c r="F150" s="17" t="s">
        <v>25</v>
      </c>
      <c r="G150" s="18">
        <v>1</v>
      </c>
      <c r="H150" s="18">
        <v>69500</v>
      </c>
      <c r="I150" s="18">
        <v>10000</v>
      </c>
      <c r="J150" s="18" t="s">
        <v>350</v>
      </c>
      <c r="K150" s="18"/>
    </row>
    <row r="151" ht="29" customHeight="1" spans="1:11">
      <c r="A151" s="17" t="s">
        <v>326</v>
      </c>
      <c r="B151" s="17" t="s">
        <v>348</v>
      </c>
      <c r="C151" s="17" t="s">
        <v>68</v>
      </c>
      <c r="D151" s="18" t="s">
        <v>349</v>
      </c>
      <c r="E151" s="17" t="s">
        <v>57</v>
      </c>
      <c r="F151" s="17" t="s">
        <v>25</v>
      </c>
      <c r="G151" s="18">
        <v>1</v>
      </c>
      <c r="H151" s="18">
        <v>69500</v>
      </c>
      <c r="I151" s="18">
        <v>10000</v>
      </c>
      <c r="J151" s="18" t="s">
        <v>351</v>
      </c>
      <c r="K151" s="18"/>
    </row>
    <row r="152" ht="25" customHeight="1" spans="1:11">
      <c r="A152" s="14" t="s">
        <v>352</v>
      </c>
      <c r="B152" s="14" t="s">
        <v>327</v>
      </c>
      <c r="C152" s="14" t="s">
        <v>328</v>
      </c>
      <c r="D152" s="15" t="s">
        <v>353</v>
      </c>
      <c r="E152" s="14" t="s">
        <v>354</v>
      </c>
      <c r="F152" s="14" t="s">
        <v>20</v>
      </c>
      <c r="G152" s="16">
        <v>2</v>
      </c>
      <c r="H152" s="16">
        <v>41600</v>
      </c>
      <c r="I152" s="16">
        <v>10000</v>
      </c>
      <c r="J152" s="15" t="s">
        <v>355</v>
      </c>
      <c r="K152" s="15"/>
    </row>
    <row r="153" ht="25" customHeight="1" spans="1:11">
      <c r="A153" s="14" t="s">
        <v>352</v>
      </c>
      <c r="B153" s="14" t="s">
        <v>327</v>
      </c>
      <c r="C153" s="14" t="s">
        <v>95</v>
      </c>
      <c r="D153" s="20" t="s">
        <v>96</v>
      </c>
      <c r="E153" s="14" t="s">
        <v>97</v>
      </c>
      <c r="F153" s="14" t="s">
        <v>25</v>
      </c>
      <c r="G153" s="16">
        <v>1</v>
      </c>
      <c r="H153" s="16">
        <v>103000</v>
      </c>
      <c r="I153" s="16">
        <v>15000</v>
      </c>
      <c r="J153" s="15" t="s">
        <v>356</v>
      </c>
      <c r="K153" s="15"/>
    </row>
    <row r="154" ht="29" customHeight="1" spans="1:11">
      <c r="A154" s="17" t="s">
        <v>352</v>
      </c>
      <c r="B154" s="17" t="s">
        <v>357</v>
      </c>
      <c r="C154" s="17" t="s">
        <v>68</v>
      </c>
      <c r="D154" s="18" t="s">
        <v>358</v>
      </c>
      <c r="E154" s="17" t="s">
        <v>359</v>
      </c>
      <c r="F154" s="17" t="s">
        <v>360</v>
      </c>
      <c r="G154" s="18">
        <v>1</v>
      </c>
      <c r="H154" s="18">
        <v>62400</v>
      </c>
      <c r="I154" s="18">
        <v>10000</v>
      </c>
      <c r="J154" s="18" t="s">
        <v>361</v>
      </c>
      <c r="K154" s="18"/>
    </row>
    <row r="155" ht="29" customHeight="1" spans="1:11">
      <c r="A155" s="17" t="s">
        <v>352</v>
      </c>
      <c r="B155" s="17" t="s">
        <v>357</v>
      </c>
      <c r="C155" s="17" t="s">
        <v>68</v>
      </c>
      <c r="D155" s="18" t="s">
        <v>69</v>
      </c>
      <c r="E155" s="17" t="s">
        <v>57</v>
      </c>
      <c r="F155" s="17" t="s">
        <v>25</v>
      </c>
      <c r="G155" s="18">
        <v>1</v>
      </c>
      <c r="H155" s="18">
        <v>62500</v>
      </c>
      <c r="I155" s="18">
        <v>10000</v>
      </c>
      <c r="J155" s="18" t="s">
        <v>362</v>
      </c>
      <c r="K155" s="18"/>
    </row>
    <row r="156" ht="25" customHeight="1" spans="1:11">
      <c r="A156" s="14" t="s">
        <v>363</v>
      </c>
      <c r="B156" s="14" t="s">
        <v>327</v>
      </c>
      <c r="C156" s="14" t="s">
        <v>95</v>
      </c>
      <c r="D156" s="20" t="s">
        <v>96</v>
      </c>
      <c r="E156" s="14" t="s">
        <v>97</v>
      </c>
      <c r="F156" s="14" t="s">
        <v>25</v>
      </c>
      <c r="G156" s="16">
        <v>1</v>
      </c>
      <c r="H156" s="16">
        <v>103000</v>
      </c>
      <c r="I156" s="16">
        <v>15000</v>
      </c>
      <c r="J156" s="15" t="s">
        <v>364</v>
      </c>
      <c r="K156" s="15"/>
    </row>
    <row r="157" ht="25" customHeight="1" spans="1:11">
      <c r="A157" s="14" t="s">
        <v>363</v>
      </c>
      <c r="B157" s="14" t="s">
        <v>327</v>
      </c>
      <c r="C157" s="14" t="s">
        <v>22</v>
      </c>
      <c r="D157" s="15" t="s">
        <v>23</v>
      </c>
      <c r="E157" s="14" t="s">
        <v>24</v>
      </c>
      <c r="F157" s="14" t="s">
        <v>25</v>
      </c>
      <c r="G157" s="16">
        <v>1</v>
      </c>
      <c r="H157" s="16">
        <v>12000</v>
      </c>
      <c r="I157" s="16">
        <v>5000</v>
      </c>
      <c r="J157" s="15" t="s">
        <v>365</v>
      </c>
      <c r="K157" s="15"/>
    </row>
    <row r="158" ht="25" customHeight="1" spans="1:11">
      <c r="A158" s="14" t="s">
        <v>363</v>
      </c>
      <c r="B158" s="14" t="s">
        <v>327</v>
      </c>
      <c r="C158" s="14" t="s">
        <v>22</v>
      </c>
      <c r="D158" s="15" t="s">
        <v>23</v>
      </c>
      <c r="E158" s="14" t="s">
        <v>24</v>
      </c>
      <c r="F158" s="14" t="s">
        <v>25</v>
      </c>
      <c r="G158" s="16">
        <v>1</v>
      </c>
      <c r="H158" s="16">
        <v>12000</v>
      </c>
      <c r="I158" s="16">
        <v>5000</v>
      </c>
      <c r="J158" s="15" t="s">
        <v>366</v>
      </c>
      <c r="K158" s="15"/>
    </row>
    <row r="159" ht="25" customHeight="1" spans="1:11">
      <c r="A159" s="14" t="s">
        <v>367</v>
      </c>
      <c r="B159" s="14" t="s">
        <v>327</v>
      </c>
      <c r="C159" s="14" t="s">
        <v>39</v>
      </c>
      <c r="D159" s="15" t="s">
        <v>40</v>
      </c>
      <c r="E159" s="14" t="s">
        <v>41</v>
      </c>
      <c r="F159" s="14" t="s">
        <v>20</v>
      </c>
      <c r="G159" s="16">
        <v>1</v>
      </c>
      <c r="H159" s="16">
        <v>8500</v>
      </c>
      <c r="I159" s="16">
        <v>2000</v>
      </c>
      <c r="J159" s="15" t="s">
        <v>368</v>
      </c>
      <c r="K159" s="15"/>
    </row>
    <row r="160" ht="25" customHeight="1" spans="1:11">
      <c r="A160" s="14" t="s">
        <v>369</v>
      </c>
      <c r="B160" s="14" t="s">
        <v>327</v>
      </c>
      <c r="C160" s="14" t="s">
        <v>27</v>
      </c>
      <c r="D160" s="15" t="s">
        <v>77</v>
      </c>
      <c r="E160" s="14" t="s">
        <v>41</v>
      </c>
      <c r="F160" s="14" t="s">
        <v>20</v>
      </c>
      <c r="G160" s="16">
        <v>1</v>
      </c>
      <c r="H160" s="16">
        <v>8200</v>
      </c>
      <c r="I160" s="16">
        <v>2460</v>
      </c>
      <c r="J160" s="15" t="s">
        <v>370</v>
      </c>
      <c r="K160" s="15"/>
    </row>
    <row r="161" ht="25" customHeight="1" spans="1:11">
      <c r="A161" s="25" t="s">
        <v>371</v>
      </c>
      <c r="B161" s="14" t="s">
        <v>327</v>
      </c>
      <c r="C161" s="14" t="s">
        <v>34</v>
      </c>
      <c r="D161" s="15" t="s">
        <v>123</v>
      </c>
      <c r="E161" s="14" t="s">
        <v>101</v>
      </c>
      <c r="F161" s="14" t="s">
        <v>20</v>
      </c>
      <c r="G161" s="16">
        <v>1</v>
      </c>
      <c r="H161" s="16">
        <v>123000</v>
      </c>
      <c r="I161" s="16">
        <v>20000</v>
      </c>
      <c r="J161" s="15" t="s">
        <v>372</v>
      </c>
      <c r="K161" s="15"/>
    </row>
    <row r="162" ht="25" customHeight="1" spans="1:11">
      <c r="A162" s="14" t="s">
        <v>373</v>
      </c>
      <c r="B162" s="14" t="s">
        <v>327</v>
      </c>
      <c r="C162" s="14" t="s">
        <v>27</v>
      </c>
      <c r="D162" s="15" t="s">
        <v>77</v>
      </c>
      <c r="E162" s="14" t="s">
        <v>41</v>
      </c>
      <c r="F162" s="14" t="s">
        <v>20</v>
      </c>
      <c r="G162" s="16">
        <v>1</v>
      </c>
      <c r="H162" s="16">
        <v>8200</v>
      </c>
      <c r="I162" s="16">
        <v>2460</v>
      </c>
      <c r="J162" s="15" t="s">
        <v>374</v>
      </c>
      <c r="K162" s="15"/>
    </row>
    <row r="163" ht="25" customHeight="1" spans="1:11">
      <c r="A163" s="14" t="s">
        <v>371</v>
      </c>
      <c r="B163" s="14" t="s">
        <v>327</v>
      </c>
      <c r="C163" s="14" t="s">
        <v>27</v>
      </c>
      <c r="D163" s="15" t="s">
        <v>49</v>
      </c>
      <c r="E163" s="14" t="s">
        <v>41</v>
      </c>
      <c r="F163" s="14" t="s">
        <v>20</v>
      </c>
      <c r="G163" s="16">
        <v>1</v>
      </c>
      <c r="H163" s="16">
        <v>8500</v>
      </c>
      <c r="I163" s="16">
        <v>2550</v>
      </c>
      <c r="J163" s="15" t="s">
        <v>375</v>
      </c>
      <c r="K163" s="15"/>
    </row>
    <row r="164" ht="25" customHeight="1" spans="1:11">
      <c r="A164" s="14" t="s">
        <v>371</v>
      </c>
      <c r="B164" s="14" t="s">
        <v>327</v>
      </c>
      <c r="C164" s="14" t="s">
        <v>17</v>
      </c>
      <c r="D164" s="15" t="s">
        <v>304</v>
      </c>
      <c r="E164" s="14" t="s">
        <v>19</v>
      </c>
      <c r="F164" s="14" t="s">
        <v>20</v>
      </c>
      <c r="G164" s="16">
        <v>1</v>
      </c>
      <c r="H164" s="16">
        <v>21000</v>
      </c>
      <c r="I164" s="16">
        <v>6300</v>
      </c>
      <c r="J164" s="15" t="s">
        <v>376</v>
      </c>
      <c r="K164" s="15"/>
    </row>
    <row r="165" ht="25" customHeight="1" spans="1:11">
      <c r="A165" s="14" t="s">
        <v>377</v>
      </c>
      <c r="B165" s="14" t="s">
        <v>327</v>
      </c>
      <c r="C165" s="17" t="s">
        <v>68</v>
      </c>
      <c r="D165" s="15" t="s">
        <v>349</v>
      </c>
      <c r="E165" s="14" t="s">
        <v>378</v>
      </c>
      <c r="F165" s="14" t="s">
        <v>25</v>
      </c>
      <c r="G165" s="16">
        <v>1</v>
      </c>
      <c r="H165" s="16">
        <v>69500</v>
      </c>
      <c r="I165" s="16">
        <v>10000</v>
      </c>
      <c r="J165" s="15" t="s">
        <v>379</v>
      </c>
      <c r="K165" s="15"/>
    </row>
    <row r="166" ht="29" customHeight="1" spans="1:11">
      <c r="A166" s="17" t="s">
        <v>380</v>
      </c>
      <c r="B166" s="17" t="s">
        <v>381</v>
      </c>
      <c r="C166" s="17" t="s">
        <v>68</v>
      </c>
      <c r="D166" s="18" t="s">
        <v>69</v>
      </c>
      <c r="E166" s="17" t="s">
        <v>57</v>
      </c>
      <c r="F166" s="17" t="s">
        <v>25</v>
      </c>
      <c r="G166" s="18">
        <v>1</v>
      </c>
      <c r="H166" s="18">
        <v>68000</v>
      </c>
      <c r="I166" s="18">
        <v>10000</v>
      </c>
      <c r="J166" s="18" t="s">
        <v>382</v>
      </c>
      <c r="K166" s="18"/>
    </row>
    <row r="167" ht="29" customHeight="1" spans="1:11">
      <c r="A167" s="17" t="s">
        <v>380</v>
      </c>
      <c r="B167" s="17" t="s">
        <v>381</v>
      </c>
      <c r="C167" s="17" t="s">
        <v>68</v>
      </c>
      <c r="D167" s="18" t="s">
        <v>69</v>
      </c>
      <c r="E167" s="17" t="s">
        <v>57</v>
      </c>
      <c r="F167" s="17" t="s">
        <v>25</v>
      </c>
      <c r="G167" s="18">
        <v>1</v>
      </c>
      <c r="H167" s="18">
        <v>68000</v>
      </c>
      <c r="I167" s="18">
        <v>10000</v>
      </c>
      <c r="J167" s="18" t="s">
        <v>383</v>
      </c>
      <c r="K167" s="18"/>
    </row>
    <row r="168" ht="25" customHeight="1" spans="1:11">
      <c r="A168" s="14"/>
      <c r="B168" s="14"/>
      <c r="C168" s="14"/>
      <c r="D168" s="15"/>
      <c r="E168" s="14"/>
      <c r="F168" s="14"/>
      <c r="G168" s="16">
        <f>SUM(G140:G167)</f>
        <v>29</v>
      </c>
      <c r="H168" s="16">
        <f>SUM(H140:H167)</f>
        <v>1777100</v>
      </c>
      <c r="I168" s="16">
        <f>SUM(I140:I167)</f>
        <v>230400</v>
      </c>
      <c r="J168" s="15"/>
      <c r="K168" s="15"/>
    </row>
    <row r="169" ht="25" customHeight="1" spans="1:11">
      <c r="A169" s="14" t="s">
        <v>384</v>
      </c>
      <c r="B169" s="14" t="s">
        <v>385</v>
      </c>
      <c r="C169" s="14" t="s">
        <v>95</v>
      </c>
      <c r="D169" s="20" t="s">
        <v>96</v>
      </c>
      <c r="E169" s="14" t="s">
        <v>97</v>
      </c>
      <c r="F169" s="14" t="s">
        <v>25</v>
      </c>
      <c r="G169" s="16">
        <v>1</v>
      </c>
      <c r="H169" s="16">
        <v>103000</v>
      </c>
      <c r="I169" s="16">
        <v>15000</v>
      </c>
      <c r="J169" s="15" t="s">
        <v>386</v>
      </c>
      <c r="K169" s="15"/>
    </row>
    <row r="170" ht="25" customHeight="1" spans="1:11">
      <c r="A170" s="14" t="s">
        <v>384</v>
      </c>
      <c r="B170" s="14" t="s">
        <v>385</v>
      </c>
      <c r="C170" s="14" t="s">
        <v>95</v>
      </c>
      <c r="D170" s="20" t="s">
        <v>96</v>
      </c>
      <c r="E170" s="14" t="s">
        <v>97</v>
      </c>
      <c r="F170" s="14" t="s">
        <v>25</v>
      </c>
      <c r="G170" s="16">
        <v>1</v>
      </c>
      <c r="H170" s="16">
        <v>103000</v>
      </c>
      <c r="I170" s="16">
        <v>15000</v>
      </c>
      <c r="J170" s="15" t="s">
        <v>387</v>
      </c>
      <c r="K170" s="15"/>
    </row>
    <row r="171" ht="25" customHeight="1" spans="1:11">
      <c r="A171" s="14" t="s">
        <v>384</v>
      </c>
      <c r="B171" s="14" t="s">
        <v>385</v>
      </c>
      <c r="C171" s="14" t="s">
        <v>95</v>
      </c>
      <c r="D171" s="20" t="s">
        <v>96</v>
      </c>
      <c r="E171" s="14" t="s">
        <v>97</v>
      </c>
      <c r="F171" s="14" t="s">
        <v>25</v>
      </c>
      <c r="G171" s="16">
        <v>1</v>
      </c>
      <c r="H171" s="16">
        <v>103000</v>
      </c>
      <c r="I171" s="16">
        <v>15000</v>
      </c>
      <c r="J171" s="15" t="s">
        <v>388</v>
      </c>
      <c r="K171" s="15"/>
    </row>
    <row r="172" ht="25" customHeight="1" spans="1:11">
      <c r="A172" s="14" t="s">
        <v>384</v>
      </c>
      <c r="B172" s="14" t="s">
        <v>385</v>
      </c>
      <c r="C172" s="14" t="s">
        <v>95</v>
      </c>
      <c r="D172" s="20" t="s">
        <v>96</v>
      </c>
      <c r="E172" s="14" t="s">
        <v>97</v>
      </c>
      <c r="F172" s="14" t="s">
        <v>25</v>
      </c>
      <c r="G172" s="16">
        <v>1</v>
      </c>
      <c r="H172" s="16">
        <v>103000</v>
      </c>
      <c r="I172" s="16">
        <v>15000</v>
      </c>
      <c r="J172" s="15" t="s">
        <v>389</v>
      </c>
      <c r="K172" s="15"/>
    </row>
    <row r="173" ht="25" customHeight="1" spans="1:11">
      <c r="A173" s="14" t="s">
        <v>384</v>
      </c>
      <c r="B173" s="14" t="s">
        <v>385</v>
      </c>
      <c r="C173" s="14" t="s">
        <v>95</v>
      </c>
      <c r="D173" s="20" t="s">
        <v>96</v>
      </c>
      <c r="E173" s="14" t="s">
        <v>97</v>
      </c>
      <c r="F173" s="14" t="s">
        <v>25</v>
      </c>
      <c r="G173" s="16">
        <v>1</v>
      </c>
      <c r="H173" s="16">
        <v>103000</v>
      </c>
      <c r="I173" s="16">
        <v>15000</v>
      </c>
      <c r="J173" s="15" t="s">
        <v>390</v>
      </c>
      <c r="K173" s="15"/>
    </row>
    <row r="174" ht="25" customHeight="1" spans="1:11">
      <c r="A174" s="14" t="s">
        <v>384</v>
      </c>
      <c r="B174" s="14" t="s">
        <v>385</v>
      </c>
      <c r="C174" s="14" t="s">
        <v>17</v>
      </c>
      <c r="D174" s="15" t="s">
        <v>391</v>
      </c>
      <c r="E174" s="14" t="s">
        <v>187</v>
      </c>
      <c r="F174" s="14" t="s">
        <v>25</v>
      </c>
      <c r="G174" s="16">
        <v>1</v>
      </c>
      <c r="H174" s="16">
        <v>17500</v>
      </c>
      <c r="I174" s="16">
        <v>5250</v>
      </c>
      <c r="J174" s="15" t="s">
        <v>392</v>
      </c>
      <c r="K174" s="15"/>
    </row>
    <row r="175" ht="25" customHeight="1" spans="1:11">
      <c r="A175" s="14" t="s">
        <v>384</v>
      </c>
      <c r="B175" s="14" t="s">
        <v>385</v>
      </c>
      <c r="C175" s="14" t="s">
        <v>22</v>
      </c>
      <c r="D175" s="15" t="s">
        <v>23</v>
      </c>
      <c r="E175" s="14" t="s">
        <v>24</v>
      </c>
      <c r="F175" s="14" t="s">
        <v>25</v>
      </c>
      <c r="G175" s="16">
        <v>3</v>
      </c>
      <c r="H175" s="16">
        <v>36000</v>
      </c>
      <c r="I175" s="16">
        <v>15000</v>
      </c>
      <c r="J175" s="15" t="s">
        <v>393</v>
      </c>
      <c r="K175" s="15"/>
    </row>
    <row r="176" ht="25" customHeight="1" spans="1:11">
      <c r="A176" s="14" t="s">
        <v>384</v>
      </c>
      <c r="B176" s="14" t="s">
        <v>385</v>
      </c>
      <c r="C176" s="14" t="s">
        <v>27</v>
      </c>
      <c r="D176" s="15" t="s">
        <v>49</v>
      </c>
      <c r="E176" s="14" t="s">
        <v>19</v>
      </c>
      <c r="F176" s="14" t="s">
        <v>20</v>
      </c>
      <c r="G176" s="16">
        <v>2</v>
      </c>
      <c r="H176" s="16">
        <v>18000</v>
      </c>
      <c r="I176" s="16">
        <v>5400</v>
      </c>
      <c r="J176" s="15" t="s">
        <v>394</v>
      </c>
      <c r="K176" s="15"/>
    </row>
    <row r="177" ht="25" customHeight="1" spans="1:11">
      <c r="A177" s="14" t="s">
        <v>395</v>
      </c>
      <c r="B177" s="14" t="s">
        <v>385</v>
      </c>
      <c r="C177" s="14" t="s">
        <v>34</v>
      </c>
      <c r="D177" s="15" t="s">
        <v>396</v>
      </c>
      <c r="E177" s="14" t="s">
        <v>162</v>
      </c>
      <c r="F177" s="14" t="s">
        <v>20</v>
      </c>
      <c r="G177" s="16">
        <v>1</v>
      </c>
      <c r="H177" s="16">
        <v>126000</v>
      </c>
      <c r="I177" s="16">
        <v>20000</v>
      </c>
      <c r="J177" s="15" t="s">
        <v>397</v>
      </c>
      <c r="K177" s="15"/>
    </row>
    <row r="178" ht="25" customHeight="1" spans="1:11">
      <c r="A178" s="14" t="s">
        <v>384</v>
      </c>
      <c r="B178" s="14" t="s">
        <v>385</v>
      </c>
      <c r="C178" s="14" t="s">
        <v>189</v>
      </c>
      <c r="D178" s="15" t="s">
        <v>398</v>
      </c>
      <c r="E178" s="14" t="s">
        <v>399</v>
      </c>
      <c r="F178" s="14" t="s">
        <v>117</v>
      </c>
      <c r="G178" s="16">
        <v>1</v>
      </c>
      <c r="H178" s="16">
        <v>73000</v>
      </c>
      <c r="I178" s="16">
        <v>10000</v>
      </c>
      <c r="J178" s="15" t="s">
        <v>400</v>
      </c>
      <c r="K178" s="15"/>
    </row>
    <row r="179" ht="25" customHeight="1" spans="1:11">
      <c r="A179" s="14" t="s">
        <v>384</v>
      </c>
      <c r="B179" s="14" t="s">
        <v>385</v>
      </c>
      <c r="C179" s="17" t="s">
        <v>68</v>
      </c>
      <c r="D179" s="18" t="s">
        <v>69</v>
      </c>
      <c r="E179" s="17" t="s">
        <v>314</v>
      </c>
      <c r="F179" s="17" t="s">
        <v>201</v>
      </c>
      <c r="G179" s="18">
        <v>3</v>
      </c>
      <c r="H179" s="18">
        <v>204000</v>
      </c>
      <c r="I179" s="18">
        <v>30000</v>
      </c>
      <c r="J179" s="18" t="s">
        <v>401</v>
      </c>
      <c r="K179" s="15"/>
    </row>
    <row r="180" s="2" customFormat="1" ht="50" customHeight="1" spans="1:11">
      <c r="A180" s="17" t="s">
        <v>384</v>
      </c>
      <c r="B180" s="17" t="s">
        <v>402</v>
      </c>
      <c r="C180" s="17" t="s">
        <v>403</v>
      </c>
      <c r="D180" s="18" t="s">
        <v>404</v>
      </c>
      <c r="E180" s="17" t="s">
        <v>405</v>
      </c>
      <c r="F180" s="17" t="s">
        <v>71</v>
      </c>
      <c r="G180" s="18">
        <v>4</v>
      </c>
      <c r="H180" s="18">
        <v>392000</v>
      </c>
      <c r="I180" s="18">
        <v>80000</v>
      </c>
      <c r="J180" s="28" t="s">
        <v>406</v>
      </c>
      <c r="K180" s="18"/>
    </row>
    <row r="181" s="2" customFormat="1" ht="33" customHeight="1" spans="1:11">
      <c r="A181" s="17" t="s">
        <v>384</v>
      </c>
      <c r="B181" s="17" t="s">
        <v>402</v>
      </c>
      <c r="C181" s="17" t="s">
        <v>407</v>
      </c>
      <c r="D181" s="18" t="s">
        <v>408</v>
      </c>
      <c r="E181" s="17" t="s">
        <v>409</v>
      </c>
      <c r="F181" s="17" t="s">
        <v>71</v>
      </c>
      <c r="G181" s="18">
        <v>1</v>
      </c>
      <c r="H181" s="18">
        <v>75000</v>
      </c>
      <c r="I181" s="18">
        <v>22500</v>
      </c>
      <c r="J181" s="18" t="s">
        <v>410</v>
      </c>
      <c r="K181" s="18"/>
    </row>
    <row r="182" s="2" customFormat="1" ht="30" customHeight="1" spans="1:11">
      <c r="A182" s="17" t="s">
        <v>384</v>
      </c>
      <c r="B182" s="17" t="s">
        <v>402</v>
      </c>
      <c r="C182" s="17" t="s">
        <v>407</v>
      </c>
      <c r="D182" s="18" t="s">
        <v>411</v>
      </c>
      <c r="E182" s="17" t="s">
        <v>409</v>
      </c>
      <c r="F182" s="17" t="s">
        <v>71</v>
      </c>
      <c r="G182" s="18">
        <v>1</v>
      </c>
      <c r="H182" s="18">
        <v>110000</v>
      </c>
      <c r="I182" s="18">
        <v>30000</v>
      </c>
      <c r="J182" s="18" t="s">
        <v>412</v>
      </c>
      <c r="K182" s="18"/>
    </row>
    <row r="183" ht="25" customHeight="1" spans="1:11">
      <c r="A183" s="14" t="s">
        <v>413</v>
      </c>
      <c r="B183" s="14" t="s">
        <v>385</v>
      </c>
      <c r="C183" s="14" t="s">
        <v>95</v>
      </c>
      <c r="D183" s="20" t="s">
        <v>96</v>
      </c>
      <c r="E183" s="14" t="s">
        <v>97</v>
      </c>
      <c r="F183" s="14" t="s">
        <v>25</v>
      </c>
      <c r="G183" s="16">
        <v>1</v>
      </c>
      <c r="H183" s="16">
        <v>103000</v>
      </c>
      <c r="I183" s="16">
        <v>15000</v>
      </c>
      <c r="J183" s="15" t="s">
        <v>414</v>
      </c>
      <c r="K183" s="15"/>
    </row>
    <row r="184" ht="25" customHeight="1" spans="1:11">
      <c r="A184" s="14" t="s">
        <v>413</v>
      </c>
      <c r="B184" s="14" t="s">
        <v>385</v>
      </c>
      <c r="C184" s="14" t="s">
        <v>95</v>
      </c>
      <c r="D184" s="20" t="s">
        <v>96</v>
      </c>
      <c r="E184" s="14" t="s">
        <v>97</v>
      </c>
      <c r="F184" s="14" t="s">
        <v>25</v>
      </c>
      <c r="G184" s="16">
        <v>1</v>
      </c>
      <c r="H184" s="16">
        <v>103000</v>
      </c>
      <c r="I184" s="16">
        <v>15000</v>
      </c>
      <c r="J184" s="15" t="s">
        <v>415</v>
      </c>
      <c r="K184" s="15"/>
    </row>
    <row r="185" ht="25" customHeight="1" spans="1:11">
      <c r="A185" s="14" t="s">
        <v>413</v>
      </c>
      <c r="B185" s="14" t="s">
        <v>385</v>
      </c>
      <c r="C185" s="14" t="s">
        <v>95</v>
      </c>
      <c r="D185" s="20" t="s">
        <v>416</v>
      </c>
      <c r="E185" s="14" t="s">
        <v>159</v>
      </c>
      <c r="F185" s="14" t="s">
        <v>25</v>
      </c>
      <c r="G185" s="16">
        <v>1</v>
      </c>
      <c r="H185" s="16">
        <v>64100</v>
      </c>
      <c r="I185" s="16">
        <v>15000</v>
      </c>
      <c r="J185" s="15" t="s">
        <v>417</v>
      </c>
      <c r="K185" s="15"/>
    </row>
    <row r="186" ht="25" customHeight="1" spans="1:11">
      <c r="A186" s="14" t="s">
        <v>413</v>
      </c>
      <c r="B186" s="14" t="s">
        <v>385</v>
      </c>
      <c r="C186" s="14" t="s">
        <v>22</v>
      </c>
      <c r="D186" s="15" t="s">
        <v>23</v>
      </c>
      <c r="E186" s="14" t="s">
        <v>24</v>
      </c>
      <c r="F186" s="14" t="s">
        <v>25</v>
      </c>
      <c r="G186" s="16">
        <v>2</v>
      </c>
      <c r="H186" s="16">
        <v>24000</v>
      </c>
      <c r="I186" s="16">
        <v>10000</v>
      </c>
      <c r="J186" s="15" t="s">
        <v>418</v>
      </c>
      <c r="K186" s="15"/>
    </row>
    <row r="187" ht="25" customHeight="1" spans="1:11">
      <c r="A187" s="14" t="s">
        <v>413</v>
      </c>
      <c r="B187" s="14" t="s">
        <v>385</v>
      </c>
      <c r="C187" s="14" t="s">
        <v>27</v>
      </c>
      <c r="D187" s="15" t="s">
        <v>77</v>
      </c>
      <c r="E187" s="14" t="s">
        <v>41</v>
      </c>
      <c r="F187" s="14" t="s">
        <v>20</v>
      </c>
      <c r="G187" s="16">
        <v>1</v>
      </c>
      <c r="H187" s="16">
        <v>8200</v>
      </c>
      <c r="I187" s="16">
        <v>2460</v>
      </c>
      <c r="J187" s="15" t="s">
        <v>419</v>
      </c>
      <c r="K187" s="15"/>
    </row>
    <row r="188" ht="25" customHeight="1" spans="1:11">
      <c r="A188" s="14" t="s">
        <v>413</v>
      </c>
      <c r="B188" s="14" t="s">
        <v>385</v>
      </c>
      <c r="C188" s="14" t="s">
        <v>27</v>
      </c>
      <c r="D188" s="15" t="s">
        <v>77</v>
      </c>
      <c r="E188" s="14" t="s">
        <v>41</v>
      </c>
      <c r="F188" s="14" t="s">
        <v>20</v>
      </c>
      <c r="G188" s="16">
        <v>1</v>
      </c>
      <c r="H188" s="16">
        <v>8200</v>
      </c>
      <c r="I188" s="16">
        <v>2460</v>
      </c>
      <c r="J188" s="15" t="s">
        <v>420</v>
      </c>
      <c r="K188" s="15"/>
    </row>
    <row r="189" ht="25" customHeight="1" spans="1:11">
      <c r="A189" s="14" t="s">
        <v>413</v>
      </c>
      <c r="B189" s="14" t="s">
        <v>385</v>
      </c>
      <c r="C189" s="14" t="s">
        <v>27</v>
      </c>
      <c r="D189" s="15" t="s">
        <v>127</v>
      </c>
      <c r="E189" s="14" t="s">
        <v>128</v>
      </c>
      <c r="F189" s="14" t="s">
        <v>128</v>
      </c>
      <c r="G189" s="16">
        <v>1</v>
      </c>
      <c r="H189" s="16">
        <v>20000</v>
      </c>
      <c r="I189" s="16">
        <v>6000</v>
      </c>
      <c r="J189" s="15" t="s">
        <v>421</v>
      </c>
      <c r="K189" s="15"/>
    </row>
    <row r="190" ht="25" customHeight="1" spans="1:11">
      <c r="A190" s="14" t="s">
        <v>413</v>
      </c>
      <c r="B190" s="14" t="s">
        <v>385</v>
      </c>
      <c r="C190" s="14" t="s">
        <v>189</v>
      </c>
      <c r="D190" s="15" t="s">
        <v>422</v>
      </c>
      <c r="E190" s="14" t="s">
        <v>191</v>
      </c>
      <c r="F190" s="14" t="s">
        <v>25</v>
      </c>
      <c r="G190" s="16">
        <v>1</v>
      </c>
      <c r="H190" s="16">
        <v>68000</v>
      </c>
      <c r="I190" s="16">
        <v>10000</v>
      </c>
      <c r="J190" s="15" t="s">
        <v>423</v>
      </c>
      <c r="K190" s="15"/>
    </row>
    <row r="191" ht="25" customHeight="1" spans="1:11">
      <c r="A191" s="14" t="s">
        <v>413</v>
      </c>
      <c r="B191" s="14" t="s">
        <v>385</v>
      </c>
      <c r="C191" s="14" t="s">
        <v>328</v>
      </c>
      <c r="D191" s="15" t="s">
        <v>424</v>
      </c>
      <c r="E191" s="14" t="s">
        <v>159</v>
      </c>
      <c r="F191" s="14" t="s">
        <v>25</v>
      </c>
      <c r="G191" s="16">
        <v>1</v>
      </c>
      <c r="H191" s="16">
        <v>12000</v>
      </c>
      <c r="I191" s="16">
        <v>5000</v>
      </c>
      <c r="J191" s="15" t="s">
        <v>425</v>
      </c>
      <c r="K191" s="15"/>
    </row>
    <row r="192" ht="25" customHeight="1" spans="1:11">
      <c r="A192" s="14" t="s">
        <v>426</v>
      </c>
      <c r="B192" s="14" t="s">
        <v>385</v>
      </c>
      <c r="C192" s="14" t="s">
        <v>34</v>
      </c>
      <c r="D192" s="15" t="s">
        <v>427</v>
      </c>
      <c r="E192" s="14" t="s">
        <v>137</v>
      </c>
      <c r="F192" s="14" t="s">
        <v>20</v>
      </c>
      <c r="G192" s="16">
        <v>1</v>
      </c>
      <c r="H192" s="16">
        <v>190000</v>
      </c>
      <c r="I192" s="16">
        <v>30000</v>
      </c>
      <c r="J192" s="15" t="s">
        <v>428</v>
      </c>
      <c r="K192" s="15"/>
    </row>
    <row r="193" ht="25" customHeight="1" spans="1:11">
      <c r="A193" s="14" t="s">
        <v>413</v>
      </c>
      <c r="B193" s="14" t="s">
        <v>385</v>
      </c>
      <c r="C193" s="17" t="s">
        <v>68</v>
      </c>
      <c r="D193" s="18" t="s">
        <v>69</v>
      </c>
      <c r="E193" s="17" t="s">
        <v>314</v>
      </c>
      <c r="F193" s="17" t="s">
        <v>201</v>
      </c>
      <c r="G193" s="18">
        <v>1</v>
      </c>
      <c r="H193" s="18">
        <v>68000</v>
      </c>
      <c r="I193" s="18">
        <v>10000</v>
      </c>
      <c r="J193" s="18" t="s">
        <v>429</v>
      </c>
      <c r="K193" s="15"/>
    </row>
    <row r="194" ht="25" customHeight="1" spans="1:11">
      <c r="A194" s="14" t="s">
        <v>430</v>
      </c>
      <c r="B194" s="14" t="s">
        <v>385</v>
      </c>
      <c r="C194" s="14" t="s">
        <v>322</v>
      </c>
      <c r="D194" s="15" t="s">
        <v>431</v>
      </c>
      <c r="E194" s="14" t="s">
        <v>432</v>
      </c>
      <c r="F194" s="14" t="s">
        <v>25</v>
      </c>
      <c r="G194" s="16">
        <v>1</v>
      </c>
      <c r="H194" s="16">
        <v>85000</v>
      </c>
      <c r="I194" s="16">
        <v>25500</v>
      </c>
      <c r="J194" s="15" t="s">
        <v>433</v>
      </c>
      <c r="K194" s="15"/>
    </row>
    <row r="195" ht="25" customHeight="1" spans="1:11">
      <c r="A195" s="14" t="s">
        <v>434</v>
      </c>
      <c r="B195" s="14" t="s">
        <v>385</v>
      </c>
      <c r="C195" s="14" t="s">
        <v>95</v>
      </c>
      <c r="D195" s="20" t="s">
        <v>96</v>
      </c>
      <c r="E195" s="14" t="s">
        <v>97</v>
      </c>
      <c r="F195" s="14" t="s">
        <v>25</v>
      </c>
      <c r="G195" s="16">
        <v>1</v>
      </c>
      <c r="H195" s="16">
        <v>103000</v>
      </c>
      <c r="I195" s="16">
        <v>15000</v>
      </c>
      <c r="J195" s="15" t="s">
        <v>435</v>
      </c>
      <c r="K195" s="15"/>
    </row>
    <row r="196" ht="25" customHeight="1" spans="1:11">
      <c r="A196" s="14" t="s">
        <v>434</v>
      </c>
      <c r="B196" s="14" t="s">
        <v>385</v>
      </c>
      <c r="C196" s="14" t="s">
        <v>95</v>
      </c>
      <c r="D196" s="20" t="s">
        <v>96</v>
      </c>
      <c r="E196" s="14" t="s">
        <v>97</v>
      </c>
      <c r="F196" s="14" t="s">
        <v>25</v>
      </c>
      <c r="G196" s="16">
        <v>1</v>
      </c>
      <c r="H196" s="16">
        <v>103000</v>
      </c>
      <c r="I196" s="16">
        <v>15000</v>
      </c>
      <c r="J196" s="15" t="s">
        <v>436</v>
      </c>
      <c r="K196" s="15"/>
    </row>
    <row r="197" ht="25" customHeight="1" spans="1:11">
      <c r="A197" s="14" t="s">
        <v>434</v>
      </c>
      <c r="B197" s="14" t="s">
        <v>385</v>
      </c>
      <c r="C197" s="14" t="s">
        <v>95</v>
      </c>
      <c r="D197" s="20" t="s">
        <v>96</v>
      </c>
      <c r="E197" s="14" t="s">
        <v>97</v>
      </c>
      <c r="F197" s="14" t="s">
        <v>25</v>
      </c>
      <c r="G197" s="16">
        <v>1</v>
      </c>
      <c r="H197" s="16">
        <v>103000</v>
      </c>
      <c r="I197" s="16">
        <v>15000</v>
      </c>
      <c r="J197" s="15" t="s">
        <v>437</v>
      </c>
      <c r="K197" s="15"/>
    </row>
    <row r="198" ht="25" customHeight="1" spans="1:11">
      <c r="A198" s="14" t="s">
        <v>434</v>
      </c>
      <c r="B198" s="14" t="s">
        <v>385</v>
      </c>
      <c r="C198" s="14" t="s">
        <v>95</v>
      </c>
      <c r="D198" s="20" t="s">
        <v>96</v>
      </c>
      <c r="E198" s="14" t="s">
        <v>97</v>
      </c>
      <c r="F198" s="14" t="s">
        <v>25</v>
      </c>
      <c r="G198" s="16">
        <v>1</v>
      </c>
      <c r="H198" s="16">
        <v>103000</v>
      </c>
      <c r="I198" s="16">
        <v>15000</v>
      </c>
      <c r="J198" s="15" t="s">
        <v>438</v>
      </c>
      <c r="K198" s="15"/>
    </row>
    <row r="199" ht="25" customHeight="1" spans="1:11">
      <c r="A199" s="14" t="s">
        <v>439</v>
      </c>
      <c r="B199" s="14" t="s">
        <v>385</v>
      </c>
      <c r="C199" s="14" t="s">
        <v>22</v>
      </c>
      <c r="D199" s="15" t="s">
        <v>23</v>
      </c>
      <c r="E199" s="14" t="s">
        <v>24</v>
      </c>
      <c r="F199" s="14" t="s">
        <v>25</v>
      </c>
      <c r="G199" s="16">
        <v>1</v>
      </c>
      <c r="H199" s="16">
        <v>12000</v>
      </c>
      <c r="I199" s="16">
        <v>5000</v>
      </c>
      <c r="J199" s="15" t="s">
        <v>440</v>
      </c>
      <c r="K199" s="15"/>
    </row>
    <row r="200" ht="25" customHeight="1" spans="1:11">
      <c r="A200" s="14" t="s">
        <v>439</v>
      </c>
      <c r="B200" s="14" t="s">
        <v>385</v>
      </c>
      <c r="C200" s="14" t="s">
        <v>27</v>
      </c>
      <c r="D200" s="15" t="s">
        <v>127</v>
      </c>
      <c r="E200" s="14" t="s">
        <v>128</v>
      </c>
      <c r="F200" s="14" t="s">
        <v>128</v>
      </c>
      <c r="G200" s="16">
        <v>1</v>
      </c>
      <c r="H200" s="16">
        <v>18000</v>
      </c>
      <c r="I200" s="16">
        <v>5400</v>
      </c>
      <c r="J200" s="15" t="s">
        <v>441</v>
      </c>
      <c r="K200" s="15"/>
    </row>
    <row r="201" ht="25" customHeight="1" spans="1:11">
      <c r="A201" s="14" t="s">
        <v>439</v>
      </c>
      <c r="B201" s="14" t="s">
        <v>385</v>
      </c>
      <c r="C201" s="14" t="s">
        <v>34</v>
      </c>
      <c r="D201" s="15" t="s">
        <v>136</v>
      </c>
      <c r="E201" s="14" t="s">
        <v>137</v>
      </c>
      <c r="F201" s="14" t="s">
        <v>442</v>
      </c>
      <c r="G201" s="16">
        <v>1</v>
      </c>
      <c r="H201" s="16">
        <v>155000</v>
      </c>
      <c r="I201" s="16">
        <v>20000</v>
      </c>
      <c r="J201" s="15" t="s">
        <v>443</v>
      </c>
      <c r="K201" s="15"/>
    </row>
    <row r="202" ht="25" customHeight="1" spans="1:11">
      <c r="A202" s="14" t="s">
        <v>439</v>
      </c>
      <c r="B202" s="14" t="s">
        <v>385</v>
      </c>
      <c r="C202" s="14" t="s">
        <v>34</v>
      </c>
      <c r="D202" s="15" t="s">
        <v>136</v>
      </c>
      <c r="E202" s="14" t="s">
        <v>137</v>
      </c>
      <c r="F202" s="14" t="s">
        <v>25</v>
      </c>
      <c r="G202" s="16">
        <v>1</v>
      </c>
      <c r="H202" s="16">
        <v>155000</v>
      </c>
      <c r="I202" s="16">
        <v>20000</v>
      </c>
      <c r="J202" s="15" t="s">
        <v>444</v>
      </c>
      <c r="K202" s="15"/>
    </row>
    <row r="203" ht="25" customHeight="1" spans="1:11">
      <c r="A203" s="14" t="s">
        <v>439</v>
      </c>
      <c r="B203" s="14" t="s">
        <v>385</v>
      </c>
      <c r="C203" s="14" t="s">
        <v>34</v>
      </c>
      <c r="D203" s="15" t="s">
        <v>445</v>
      </c>
      <c r="E203" s="14" t="s">
        <v>446</v>
      </c>
      <c r="F203" s="14" t="s">
        <v>447</v>
      </c>
      <c r="G203" s="16">
        <v>1</v>
      </c>
      <c r="H203" s="16">
        <v>133500</v>
      </c>
      <c r="I203" s="16">
        <v>20000</v>
      </c>
      <c r="J203" s="15" t="s">
        <v>448</v>
      </c>
      <c r="K203" s="15"/>
    </row>
    <row r="204" ht="25" customHeight="1" spans="1:11">
      <c r="A204" s="14" t="s">
        <v>449</v>
      </c>
      <c r="B204" s="14" t="s">
        <v>385</v>
      </c>
      <c r="C204" s="17" t="s">
        <v>34</v>
      </c>
      <c r="D204" s="18" t="s">
        <v>450</v>
      </c>
      <c r="E204" s="17" t="s">
        <v>446</v>
      </c>
      <c r="F204" s="17" t="s">
        <v>451</v>
      </c>
      <c r="G204" s="18">
        <v>1</v>
      </c>
      <c r="H204" s="18">
        <v>161600</v>
      </c>
      <c r="I204" s="18">
        <v>30000</v>
      </c>
      <c r="J204" s="18" t="s">
        <v>452</v>
      </c>
      <c r="K204" s="15"/>
    </row>
    <row r="205" ht="25" customHeight="1" spans="1:11">
      <c r="A205" s="14" t="s">
        <v>449</v>
      </c>
      <c r="B205" s="14" t="s">
        <v>385</v>
      </c>
      <c r="C205" s="14" t="s">
        <v>453</v>
      </c>
      <c r="D205" s="15" t="s">
        <v>454</v>
      </c>
      <c r="E205" s="14" t="s">
        <v>455</v>
      </c>
      <c r="F205" s="14" t="s">
        <v>455</v>
      </c>
      <c r="G205" s="16">
        <v>1</v>
      </c>
      <c r="H205" s="16">
        <v>60000</v>
      </c>
      <c r="I205" s="16">
        <v>18000</v>
      </c>
      <c r="J205" s="15"/>
      <c r="K205" s="15"/>
    </row>
    <row r="206" ht="25" customHeight="1" spans="1:11">
      <c r="A206" s="14" t="s">
        <v>449</v>
      </c>
      <c r="B206" s="14" t="s">
        <v>385</v>
      </c>
      <c r="C206" s="14" t="s">
        <v>456</v>
      </c>
      <c r="D206" s="15" t="s">
        <v>457</v>
      </c>
      <c r="E206" s="14" t="s">
        <v>458</v>
      </c>
      <c r="F206" s="14" t="s">
        <v>458</v>
      </c>
      <c r="G206" s="16">
        <v>1</v>
      </c>
      <c r="H206" s="16">
        <v>12000</v>
      </c>
      <c r="I206" s="16">
        <v>3600</v>
      </c>
      <c r="J206" s="15"/>
      <c r="K206" s="15"/>
    </row>
    <row r="207" s="2" customFormat="1" ht="33" customHeight="1" spans="1:11">
      <c r="A207" s="17" t="s">
        <v>459</v>
      </c>
      <c r="B207" s="17" t="s">
        <v>460</v>
      </c>
      <c r="C207" s="17" t="s">
        <v>461</v>
      </c>
      <c r="D207" s="18" t="s">
        <v>268</v>
      </c>
      <c r="E207" s="17" t="s">
        <v>269</v>
      </c>
      <c r="F207" s="17" t="s">
        <v>270</v>
      </c>
      <c r="G207" s="18">
        <v>1</v>
      </c>
      <c r="H207" s="18">
        <v>12000</v>
      </c>
      <c r="I207" s="18">
        <v>5000</v>
      </c>
      <c r="J207" s="18" t="s">
        <v>462</v>
      </c>
      <c r="K207" s="18"/>
    </row>
    <row r="208" s="2" customFormat="1" ht="35" customHeight="1" spans="1:11">
      <c r="A208" s="17" t="s">
        <v>459</v>
      </c>
      <c r="B208" s="17" t="s">
        <v>460</v>
      </c>
      <c r="C208" s="17" t="s">
        <v>43</v>
      </c>
      <c r="D208" s="18" t="s">
        <v>463</v>
      </c>
      <c r="E208" s="17" t="s">
        <v>464</v>
      </c>
      <c r="F208" s="17" t="s">
        <v>270</v>
      </c>
      <c r="G208" s="18">
        <v>1</v>
      </c>
      <c r="H208" s="18">
        <v>25000</v>
      </c>
      <c r="I208" s="18">
        <v>7500</v>
      </c>
      <c r="J208" s="18" t="s">
        <v>465</v>
      </c>
      <c r="K208" s="18"/>
    </row>
    <row r="209" ht="25" customHeight="1" spans="1:11">
      <c r="A209" s="14"/>
      <c r="B209" s="14"/>
      <c r="C209" s="14"/>
      <c r="D209" s="15"/>
      <c r="E209" s="14"/>
      <c r="F209" s="14"/>
      <c r="G209" s="16">
        <f>SUM(G169:G208)</f>
        <v>49</v>
      </c>
      <c r="H209" s="16">
        <f>SUM(H169:H208)</f>
        <v>3476100</v>
      </c>
      <c r="I209" s="16">
        <f>SUM(I169:I208)</f>
        <v>634070</v>
      </c>
      <c r="J209" s="15"/>
      <c r="K209" s="15"/>
    </row>
    <row r="210" ht="25" customHeight="1" spans="1:11">
      <c r="A210" s="14" t="s">
        <v>466</v>
      </c>
      <c r="B210" s="14" t="s">
        <v>467</v>
      </c>
      <c r="C210" s="14" t="s">
        <v>293</v>
      </c>
      <c r="D210" s="15" t="s">
        <v>468</v>
      </c>
      <c r="E210" s="14" t="s">
        <v>469</v>
      </c>
      <c r="F210" s="14" t="s">
        <v>469</v>
      </c>
      <c r="G210" s="16">
        <v>1</v>
      </c>
      <c r="H210" s="16">
        <v>75000</v>
      </c>
      <c r="I210" s="16">
        <v>20000</v>
      </c>
      <c r="J210" s="15" t="s">
        <v>470</v>
      </c>
      <c r="K210" s="15"/>
    </row>
    <row r="211" ht="25" customHeight="1" spans="1:11">
      <c r="A211" s="14" t="s">
        <v>466</v>
      </c>
      <c r="B211" s="14" t="s">
        <v>467</v>
      </c>
      <c r="C211" s="14" t="s">
        <v>293</v>
      </c>
      <c r="D211" s="15" t="s">
        <v>468</v>
      </c>
      <c r="E211" s="14" t="s">
        <v>469</v>
      </c>
      <c r="F211" s="14" t="s">
        <v>469</v>
      </c>
      <c r="G211" s="16">
        <v>1</v>
      </c>
      <c r="H211" s="16">
        <v>75000</v>
      </c>
      <c r="I211" s="16">
        <v>20000</v>
      </c>
      <c r="J211" s="15" t="s">
        <v>471</v>
      </c>
      <c r="K211" s="15"/>
    </row>
    <row r="212" ht="25" customHeight="1" spans="1:11">
      <c r="A212" s="14" t="s">
        <v>466</v>
      </c>
      <c r="B212" s="14" t="s">
        <v>467</v>
      </c>
      <c r="C212" s="14" t="s">
        <v>293</v>
      </c>
      <c r="D212" s="15" t="s">
        <v>468</v>
      </c>
      <c r="E212" s="14" t="s">
        <v>469</v>
      </c>
      <c r="F212" s="14" t="s">
        <v>469</v>
      </c>
      <c r="G212" s="16">
        <v>1</v>
      </c>
      <c r="H212" s="16">
        <v>75000</v>
      </c>
      <c r="I212" s="16">
        <v>20000</v>
      </c>
      <c r="J212" s="15" t="s">
        <v>472</v>
      </c>
      <c r="K212" s="15"/>
    </row>
    <row r="213" ht="25" customHeight="1" spans="1:11">
      <c r="A213" s="14" t="s">
        <v>466</v>
      </c>
      <c r="B213" s="14" t="s">
        <v>467</v>
      </c>
      <c r="C213" s="14" t="s">
        <v>293</v>
      </c>
      <c r="D213" s="15" t="s">
        <v>468</v>
      </c>
      <c r="E213" s="14" t="s">
        <v>469</v>
      </c>
      <c r="F213" s="14" t="s">
        <v>469</v>
      </c>
      <c r="G213" s="16">
        <v>1</v>
      </c>
      <c r="H213" s="16">
        <v>75000</v>
      </c>
      <c r="I213" s="16">
        <v>20000</v>
      </c>
      <c r="J213" s="15" t="s">
        <v>473</v>
      </c>
      <c r="K213" s="15"/>
    </row>
    <row r="214" ht="25" customHeight="1" spans="1:11">
      <c r="A214" s="14" t="s">
        <v>466</v>
      </c>
      <c r="B214" s="14" t="s">
        <v>467</v>
      </c>
      <c r="C214" s="14" t="s">
        <v>293</v>
      </c>
      <c r="D214" s="15" t="s">
        <v>468</v>
      </c>
      <c r="E214" s="14" t="s">
        <v>469</v>
      </c>
      <c r="F214" s="14" t="s">
        <v>469</v>
      </c>
      <c r="G214" s="16">
        <v>1</v>
      </c>
      <c r="H214" s="16">
        <v>75000</v>
      </c>
      <c r="I214" s="16">
        <v>20000</v>
      </c>
      <c r="J214" s="15" t="s">
        <v>474</v>
      </c>
      <c r="K214" s="15"/>
    </row>
    <row r="215" ht="25" customHeight="1" spans="1:11">
      <c r="A215" s="14" t="s">
        <v>475</v>
      </c>
      <c r="B215" s="14" t="s">
        <v>467</v>
      </c>
      <c r="C215" s="14" t="s">
        <v>322</v>
      </c>
      <c r="D215" s="15" t="s">
        <v>476</v>
      </c>
      <c r="E215" s="14" t="s">
        <v>477</v>
      </c>
      <c r="F215" s="14" t="s">
        <v>477</v>
      </c>
      <c r="G215" s="16">
        <v>1</v>
      </c>
      <c r="H215" s="16">
        <v>116000</v>
      </c>
      <c r="I215" s="16">
        <v>30000</v>
      </c>
      <c r="J215" s="15" t="s">
        <v>478</v>
      </c>
      <c r="K215" s="15"/>
    </row>
    <row r="216" ht="25" customHeight="1" spans="1:11">
      <c r="A216" s="14" t="s">
        <v>475</v>
      </c>
      <c r="B216" s="14" t="s">
        <v>467</v>
      </c>
      <c r="C216" s="14" t="s">
        <v>189</v>
      </c>
      <c r="D216" s="15" t="s">
        <v>479</v>
      </c>
      <c r="E216" s="14" t="s">
        <v>480</v>
      </c>
      <c r="F216" s="14" t="s">
        <v>20</v>
      </c>
      <c r="G216" s="16">
        <v>1</v>
      </c>
      <c r="H216" s="16">
        <v>66500</v>
      </c>
      <c r="I216" s="16">
        <v>10000</v>
      </c>
      <c r="J216" s="15" t="s">
        <v>481</v>
      </c>
      <c r="K216" s="15"/>
    </row>
    <row r="217" ht="25" customHeight="1" spans="1:11">
      <c r="A217" s="14" t="s">
        <v>475</v>
      </c>
      <c r="B217" s="14" t="s">
        <v>467</v>
      </c>
      <c r="C217" s="14" t="s">
        <v>27</v>
      </c>
      <c r="D217" s="15" t="s">
        <v>28</v>
      </c>
      <c r="E217" s="14" t="s">
        <v>29</v>
      </c>
      <c r="F217" s="14" t="s">
        <v>20</v>
      </c>
      <c r="G217" s="16">
        <v>1</v>
      </c>
      <c r="H217" s="16">
        <v>23000</v>
      </c>
      <c r="I217" s="16">
        <v>6900</v>
      </c>
      <c r="J217" s="15" t="s">
        <v>482</v>
      </c>
      <c r="K217" s="15"/>
    </row>
    <row r="218" ht="25" customHeight="1" spans="1:11">
      <c r="A218" s="14" t="s">
        <v>483</v>
      </c>
      <c r="B218" s="14" t="s">
        <v>467</v>
      </c>
      <c r="C218" s="14" t="s">
        <v>22</v>
      </c>
      <c r="D218" s="15" t="s">
        <v>83</v>
      </c>
      <c r="E218" s="14" t="s">
        <v>84</v>
      </c>
      <c r="F218" s="14" t="s">
        <v>20</v>
      </c>
      <c r="G218" s="16">
        <v>2</v>
      </c>
      <c r="H218" s="16">
        <v>25600</v>
      </c>
      <c r="I218" s="16">
        <v>10000</v>
      </c>
      <c r="J218" s="15" t="s">
        <v>484</v>
      </c>
      <c r="K218" s="15"/>
    </row>
    <row r="219" ht="25" customHeight="1" spans="1:11">
      <c r="A219" s="14" t="s">
        <v>483</v>
      </c>
      <c r="B219" s="14" t="s">
        <v>467</v>
      </c>
      <c r="C219" s="14" t="s">
        <v>27</v>
      </c>
      <c r="D219" s="15" t="s">
        <v>142</v>
      </c>
      <c r="E219" s="14" t="s">
        <v>29</v>
      </c>
      <c r="F219" s="14" t="s">
        <v>20</v>
      </c>
      <c r="G219" s="16">
        <v>1</v>
      </c>
      <c r="H219" s="16">
        <v>25000</v>
      </c>
      <c r="I219" s="16">
        <v>7500</v>
      </c>
      <c r="J219" s="15" t="s">
        <v>485</v>
      </c>
      <c r="K219" s="15"/>
    </row>
    <row r="220" ht="25" customHeight="1" spans="1:11">
      <c r="A220" s="14" t="s">
        <v>475</v>
      </c>
      <c r="B220" s="14" t="s">
        <v>467</v>
      </c>
      <c r="C220" s="14" t="s">
        <v>22</v>
      </c>
      <c r="D220" s="15" t="s">
        <v>83</v>
      </c>
      <c r="E220" s="14" t="s">
        <v>84</v>
      </c>
      <c r="F220" s="14" t="s">
        <v>20</v>
      </c>
      <c r="G220" s="16">
        <v>1</v>
      </c>
      <c r="H220" s="16">
        <v>12800</v>
      </c>
      <c r="I220" s="16">
        <v>5000</v>
      </c>
      <c r="J220" s="15" t="s">
        <v>486</v>
      </c>
      <c r="K220" s="15"/>
    </row>
    <row r="221" ht="25" customHeight="1" spans="1:11">
      <c r="A221" s="14" t="s">
        <v>475</v>
      </c>
      <c r="B221" s="14" t="s">
        <v>467</v>
      </c>
      <c r="C221" s="14" t="s">
        <v>322</v>
      </c>
      <c r="D221" s="15" t="s">
        <v>411</v>
      </c>
      <c r="E221" s="14" t="s">
        <v>432</v>
      </c>
      <c r="F221" s="14" t="s">
        <v>25</v>
      </c>
      <c r="G221" s="16">
        <v>1</v>
      </c>
      <c r="H221" s="16">
        <v>110000</v>
      </c>
      <c r="I221" s="16">
        <v>30000</v>
      </c>
      <c r="J221" s="15" t="s">
        <v>487</v>
      </c>
      <c r="K221" s="15"/>
    </row>
    <row r="222" ht="25" customHeight="1" spans="1:11">
      <c r="A222" s="14" t="s">
        <v>475</v>
      </c>
      <c r="B222" s="14" t="s">
        <v>467</v>
      </c>
      <c r="C222" s="14" t="s">
        <v>22</v>
      </c>
      <c r="D222" s="15" t="s">
        <v>83</v>
      </c>
      <c r="E222" s="14" t="s">
        <v>84</v>
      </c>
      <c r="F222" s="14" t="s">
        <v>20</v>
      </c>
      <c r="G222" s="16">
        <v>3</v>
      </c>
      <c r="H222" s="16">
        <v>38400</v>
      </c>
      <c r="I222" s="16">
        <v>15000</v>
      </c>
      <c r="J222" s="15" t="s">
        <v>488</v>
      </c>
      <c r="K222" s="15"/>
    </row>
    <row r="223" customFormat="1" ht="24" customHeight="1" spans="1:11">
      <c r="A223" s="17" t="s">
        <v>489</v>
      </c>
      <c r="B223" s="17" t="s">
        <v>490</v>
      </c>
      <c r="C223" s="17" t="s">
        <v>68</v>
      </c>
      <c r="D223" s="18" t="s">
        <v>69</v>
      </c>
      <c r="E223" s="17" t="s">
        <v>314</v>
      </c>
      <c r="F223" s="17" t="s">
        <v>201</v>
      </c>
      <c r="G223" s="18">
        <v>1</v>
      </c>
      <c r="H223" s="18">
        <v>68000</v>
      </c>
      <c r="I223" s="18">
        <v>10000</v>
      </c>
      <c r="J223" s="18" t="s">
        <v>491</v>
      </c>
      <c r="K223" s="18"/>
    </row>
    <row r="224" ht="25" customHeight="1" spans="1:11">
      <c r="A224" s="14" t="s">
        <v>492</v>
      </c>
      <c r="B224" s="14" t="s">
        <v>467</v>
      </c>
      <c r="C224" s="14" t="s">
        <v>95</v>
      </c>
      <c r="D224" s="20" t="s">
        <v>416</v>
      </c>
      <c r="E224" s="14" t="s">
        <v>159</v>
      </c>
      <c r="F224" s="14" t="s">
        <v>20</v>
      </c>
      <c r="G224" s="16">
        <v>1</v>
      </c>
      <c r="H224" s="16">
        <v>70000</v>
      </c>
      <c r="I224" s="16">
        <v>15000</v>
      </c>
      <c r="J224" s="15" t="s">
        <v>493</v>
      </c>
      <c r="K224" s="15"/>
    </row>
    <row r="225" ht="25" customHeight="1" spans="1:11">
      <c r="A225" s="14" t="s">
        <v>492</v>
      </c>
      <c r="B225" s="14" t="s">
        <v>467</v>
      </c>
      <c r="C225" s="14" t="s">
        <v>328</v>
      </c>
      <c r="D225" s="15" t="s">
        <v>424</v>
      </c>
      <c r="E225" s="14" t="s">
        <v>159</v>
      </c>
      <c r="F225" s="14" t="s">
        <v>20</v>
      </c>
      <c r="G225" s="16">
        <v>1</v>
      </c>
      <c r="H225" s="16">
        <v>12500</v>
      </c>
      <c r="I225" s="16">
        <v>5000</v>
      </c>
      <c r="J225" s="15" t="s">
        <v>494</v>
      </c>
      <c r="K225" s="15"/>
    </row>
    <row r="226" ht="25" customHeight="1" spans="1:11">
      <c r="A226" s="14" t="s">
        <v>495</v>
      </c>
      <c r="B226" s="14" t="s">
        <v>467</v>
      </c>
      <c r="C226" s="14" t="s">
        <v>95</v>
      </c>
      <c r="D226" s="20" t="s">
        <v>116</v>
      </c>
      <c r="E226" s="14" t="s">
        <v>93</v>
      </c>
      <c r="F226" s="14" t="s">
        <v>331</v>
      </c>
      <c r="G226" s="16">
        <v>1</v>
      </c>
      <c r="H226" s="16">
        <v>110000</v>
      </c>
      <c r="I226" s="16">
        <v>15000</v>
      </c>
      <c r="J226" s="15" t="s">
        <v>496</v>
      </c>
      <c r="K226" s="15"/>
    </row>
    <row r="227" ht="25" customHeight="1" spans="1:11">
      <c r="A227" s="14" t="s">
        <v>495</v>
      </c>
      <c r="B227" s="14" t="s">
        <v>467</v>
      </c>
      <c r="C227" s="14" t="s">
        <v>22</v>
      </c>
      <c r="D227" s="15" t="s">
        <v>83</v>
      </c>
      <c r="E227" s="14" t="s">
        <v>84</v>
      </c>
      <c r="F227" s="14" t="s">
        <v>20</v>
      </c>
      <c r="G227" s="16">
        <v>1</v>
      </c>
      <c r="H227" s="16">
        <v>12800</v>
      </c>
      <c r="I227" s="16">
        <v>5000</v>
      </c>
      <c r="J227" s="15" t="s">
        <v>497</v>
      </c>
      <c r="K227" s="15"/>
    </row>
    <row r="228" ht="24" customHeight="1" spans="1:11">
      <c r="A228" s="17" t="s">
        <v>498</v>
      </c>
      <c r="B228" s="17" t="s">
        <v>499</v>
      </c>
      <c r="C228" s="17" t="s">
        <v>500</v>
      </c>
      <c r="D228" s="18" t="s">
        <v>268</v>
      </c>
      <c r="E228" s="17" t="s">
        <v>501</v>
      </c>
      <c r="F228" s="17" t="s">
        <v>502</v>
      </c>
      <c r="G228" s="18">
        <v>1</v>
      </c>
      <c r="H228" s="18">
        <v>12000</v>
      </c>
      <c r="I228" s="18">
        <v>5000</v>
      </c>
      <c r="J228" s="18" t="s">
        <v>503</v>
      </c>
      <c r="K228" s="18"/>
    </row>
    <row r="229" ht="25" customHeight="1" spans="1:11">
      <c r="A229" s="14" t="s">
        <v>504</v>
      </c>
      <c r="B229" s="14" t="s">
        <v>467</v>
      </c>
      <c r="C229" s="14" t="s">
        <v>27</v>
      </c>
      <c r="D229" s="15" t="s">
        <v>49</v>
      </c>
      <c r="E229" s="14" t="s">
        <v>41</v>
      </c>
      <c r="F229" s="14" t="s">
        <v>20</v>
      </c>
      <c r="G229" s="16">
        <v>1</v>
      </c>
      <c r="H229" s="16">
        <v>8500</v>
      </c>
      <c r="I229" s="16">
        <v>2550</v>
      </c>
      <c r="J229" s="15" t="s">
        <v>505</v>
      </c>
      <c r="K229" s="15"/>
    </row>
    <row r="230" ht="25" customHeight="1" spans="1:11">
      <c r="A230" s="14" t="s">
        <v>504</v>
      </c>
      <c r="B230" s="14" t="s">
        <v>467</v>
      </c>
      <c r="C230" s="14" t="s">
        <v>22</v>
      </c>
      <c r="D230" s="15" t="s">
        <v>83</v>
      </c>
      <c r="E230" s="14" t="s">
        <v>84</v>
      </c>
      <c r="F230" s="14" t="s">
        <v>20</v>
      </c>
      <c r="G230" s="16">
        <v>2</v>
      </c>
      <c r="H230" s="16">
        <v>25600</v>
      </c>
      <c r="I230" s="16">
        <v>10000</v>
      </c>
      <c r="J230" s="15" t="s">
        <v>506</v>
      </c>
      <c r="K230" s="15"/>
    </row>
    <row r="231" ht="25" customHeight="1" spans="1:11">
      <c r="A231" s="14" t="s">
        <v>507</v>
      </c>
      <c r="B231" s="14" t="s">
        <v>467</v>
      </c>
      <c r="C231" s="14" t="s">
        <v>22</v>
      </c>
      <c r="D231" s="15" t="s">
        <v>83</v>
      </c>
      <c r="E231" s="14" t="s">
        <v>84</v>
      </c>
      <c r="F231" s="14" t="s">
        <v>20</v>
      </c>
      <c r="G231" s="16">
        <v>2</v>
      </c>
      <c r="H231" s="16">
        <v>25600</v>
      </c>
      <c r="I231" s="16">
        <v>10000</v>
      </c>
      <c r="J231" s="15" t="s">
        <v>508</v>
      </c>
      <c r="K231" s="15"/>
    </row>
    <row r="232" customFormat="1" ht="24" customHeight="1" spans="1:11">
      <c r="A232" s="17" t="s">
        <v>509</v>
      </c>
      <c r="B232" s="17" t="s">
        <v>499</v>
      </c>
      <c r="C232" s="17" t="s">
        <v>510</v>
      </c>
      <c r="D232" s="18" t="s">
        <v>511</v>
      </c>
      <c r="E232" s="17" t="s">
        <v>512</v>
      </c>
      <c r="F232" s="17" t="s">
        <v>318</v>
      </c>
      <c r="G232" s="18">
        <v>1</v>
      </c>
      <c r="H232" s="18">
        <v>69000</v>
      </c>
      <c r="I232" s="18">
        <v>10000</v>
      </c>
      <c r="J232" s="18" t="s">
        <v>513</v>
      </c>
      <c r="K232" s="18"/>
    </row>
    <row r="233" ht="25" customHeight="1" spans="1:11">
      <c r="A233" s="14" t="s">
        <v>514</v>
      </c>
      <c r="B233" s="14" t="s">
        <v>467</v>
      </c>
      <c r="C233" s="14" t="s">
        <v>27</v>
      </c>
      <c r="D233" s="15" t="s">
        <v>77</v>
      </c>
      <c r="E233" s="14" t="s">
        <v>41</v>
      </c>
      <c r="F233" s="14" t="s">
        <v>20</v>
      </c>
      <c r="G233" s="16">
        <v>1</v>
      </c>
      <c r="H233" s="16">
        <v>8200</v>
      </c>
      <c r="I233" s="16">
        <v>2460</v>
      </c>
      <c r="J233" s="15" t="s">
        <v>515</v>
      </c>
      <c r="K233" s="15"/>
    </row>
    <row r="234" ht="25" customHeight="1" spans="1:11">
      <c r="A234" s="14" t="s">
        <v>516</v>
      </c>
      <c r="B234" s="14" t="s">
        <v>467</v>
      </c>
      <c r="C234" s="14" t="s">
        <v>27</v>
      </c>
      <c r="D234" s="15" t="s">
        <v>77</v>
      </c>
      <c r="E234" s="14" t="s">
        <v>41</v>
      </c>
      <c r="F234" s="14" t="s">
        <v>20</v>
      </c>
      <c r="G234" s="16">
        <v>1</v>
      </c>
      <c r="H234" s="16">
        <v>8200</v>
      </c>
      <c r="I234" s="16">
        <v>2460</v>
      </c>
      <c r="J234" s="15" t="s">
        <v>517</v>
      </c>
      <c r="K234" s="15"/>
    </row>
    <row r="235" ht="25" customHeight="1" spans="1:11">
      <c r="A235" s="14" t="s">
        <v>518</v>
      </c>
      <c r="B235" s="14" t="s">
        <v>467</v>
      </c>
      <c r="C235" s="14" t="s">
        <v>27</v>
      </c>
      <c r="D235" s="15" t="s">
        <v>77</v>
      </c>
      <c r="E235" s="14" t="s">
        <v>41</v>
      </c>
      <c r="F235" s="14" t="s">
        <v>20</v>
      </c>
      <c r="G235" s="16">
        <v>1</v>
      </c>
      <c r="H235" s="16">
        <v>8200</v>
      </c>
      <c r="I235" s="16">
        <v>2460</v>
      </c>
      <c r="J235" s="15" t="s">
        <v>519</v>
      </c>
      <c r="K235" s="15"/>
    </row>
    <row r="236" ht="25" customHeight="1" spans="1:11">
      <c r="A236" s="14" t="s">
        <v>520</v>
      </c>
      <c r="B236" s="14" t="s">
        <v>467</v>
      </c>
      <c r="C236" s="14" t="s">
        <v>27</v>
      </c>
      <c r="D236" s="15" t="s">
        <v>77</v>
      </c>
      <c r="E236" s="14" t="s">
        <v>41</v>
      </c>
      <c r="F236" s="14" t="s">
        <v>20</v>
      </c>
      <c r="G236" s="16">
        <v>1</v>
      </c>
      <c r="H236" s="16">
        <v>8200</v>
      </c>
      <c r="I236" s="16">
        <v>2460</v>
      </c>
      <c r="J236" s="15" t="s">
        <v>521</v>
      </c>
      <c r="K236" s="15"/>
    </row>
    <row r="237" ht="25" customHeight="1" spans="1:11">
      <c r="A237" s="14" t="s">
        <v>522</v>
      </c>
      <c r="B237" s="14" t="s">
        <v>467</v>
      </c>
      <c r="C237" s="14" t="s">
        <v>27</v>
      </c>
      <c r="D237" s="15" t="s">
        <v>77</v>
      </c>
      <c r="E237" s="14" t="s">
        <v>41</v>
      </c>
      <c r="F237" s="14" t="s">
        <v>20</v>
      </c>
      <c r="G237" s="16">
        <v>1</v>
      </c>
      <c r="H237" s="16">
        <v>8200</v>
      </c>
      <c r="I237" s="16">
        <v>2460</v>
      </c>
      <c r="J237" s="15" t="s">
        <v>523</v>
      </c>
      <c r="K237" s="15"/>
    </row>
    <row r="238" ht="25" customHeight="1" spans="1:11">
      <c r="A238" s="14" t="s">
        <v>524</v>
      </c>
      <c r="B238" s="14" t="s">
        <v>467</v>
      </c>
      <c r="C238" s="14" t="s">
        <v>27</v>
      </c>
      <c r="D238" s="15" t="s">
        <v>287</v>
      </c>
      <c r="E238" s="14" t="s">
        <v>187</v>
      </c>
      <c r="F238" s="14" t="s">
        <v>25</v>
      </c>
      <c r="G238" s="16">
        <v>1</v>
      </c>
      <c r="H238" s="16">
        <v>8800</v>
      </c>
      <c r="I238" s="16">
        <v>2640</v>
      </c>
      <c r="J238" s="15" t="s">
        <v>525</v>
      </c>
      <c r="K238" s="15"/>
    </row>
    <row r="239" ht="25" customHeight="1" spans="1:11">
      <c r="A239" s="14" t="s">
        <v>526</v>
      </c>
      <c r="B239" s="14" t="s">
        <v>467</v>
      </c>
      <c r="C239" s="14" t="s">
        <v>22</v>
      </c>
      <c r="D239" s="15" t="s">
        <v>83</v>
      </c>
      <c r="E239" s="14" t="s">
        <v>84</v>
      </c>
      <c r="F239" s="14" t="s">
        <v>20</v>
      </c>
      <c r="G239" s="16">
        <v>1</v>
      </c>
      <c r="H239" s="16">
        <v>12800</v>
      </c>
      <c r="I239" s="16">
        <v>5000</v>
      </c>
      <c r="J239" s="15" t="s">
        <v>527</v>
      </c>
      <c r="K239" s="15"/>
    </row>
    <row r="240" ht="25" customHeight="1" spans="1:11">
      <c r="A240" s="14" t="s">
        <v>528</v>
      </c>
      <c r="B240" s="14" t="s">
        <v>467</v>
      </c>
      <c r="C240" s="14" t="s">
        <v>95</v>
      </c>
      <c r="D240" s="20" t="s">
        <v>96</v>
      </c>
      <c r="E240" s="14" t="s">
        <v>97</v>
      </c>
      <c r="F240" s="14" t="s">
        <v>25</v>
      </c>
      <c r="G240" s="16">
        <v>1</v>
      </c>
      <c r="H240" s="16">
        <v>103000</v>
      </c>
      <c r="I240" s="16">
        <v>15000</v>
      </c>
      <c r="J240" s="15" t="s">
        <v>529</v>
      </c>
      <c r="K240" s="15"/>
    </row>
    <row r="241" ht="25" customHeight="1" spans="1:11">
      <c r="A241" s="14" t="s">
        <v>530</v>
      </c>
      <c r="B241" s="14" t="s">
        <v>467</v>
      </c>
      <c r="C241" s="14" t="s">
        <v>22</v>
      </c>
      <c r="D241" s="15" t="s">
        <v>83</v>
      </c>
      <c r="E241" s="14" t="s">
        <v>84</v>
      </c>
      <c r="F241" s="14" t="s">
        <v>20</v>
      </c>
      <c r="G241" s="16">
        <v>1</v>
      </c>
      <c r="H241" s="16">
        <v>12800</v>
      </c>
      <c r="I241" s="16">
        <v>5000</v>
      </c>
      <c r="J241" s="15" t="s">
        <v>531</v>
      </c>
      <c r="K241" s="15"/>
    </row>
    <row r="242" ht="25" customHeight="1" spans="1:11">
      <c r="A242" s="14" t="s">
        <v>530</v>
      </c>
      <c r="B242" s="14" t="s">
        <v>467</v>
      </c>
      <c r="C242" s="14" t="s">
        <v>34</v>
      </c>
      <c r="D242" s="15" t="s">
        <v>136</v>
      </c>
      <c r="E242" s="14" t="s">
        <v>137</v>
      </c>
      <c r="F242" s="14" t="s">
        <v>20</v>
      </c>
      <c r="G242" s="16">
        <v>1</v>
      </c>
      <c r="H242" s="16">
        <v>161500</v>
      </c>
      <c r="I242" s="16">
        <v>20000</v>
      </c>
      <c r="J242" s="15" t="s">
        <v>532</v>
      </c>
      <c r="K242" s="15"/>
    </row>
    <row r="243" ht="25" customHeight="1" spans="1:11">
      <c r="A243" s="14" t="s">
        <v>533</v>
      </c>
      <c r="B243" s="14" t="s">
        <v>467</v>
      </c>
      <c r="C243" s="14" t="s">
        <v>27</v>
      </c>
      <c r="D243" s="15" t="s">
        <v>77</v>
      </c>
      <c r="E243" s="14" t="s">
        <v>41</v>
      </c>
      <c r="F243" s="14" t="s">
        <v>20</v>
      </c>
      <c r="G243" s="16">
        <v>1</v>
      </c>
      <c r="H243" s="16">
        <v>8200</v>
      </c>
      <c r="I243" s="16">
        <v>2460</v>
      </c>
      <c r="J243" s="15" t="s">
        <v>534</v>
      </c>
      <c r="K243" s="15"/>
    </row>
    <row r="244" ht="25" customHeight="1" spans="1:11">
      <c r="A244" s="14" t="s">
        <v>535</v>
      </c>
      <c r="B244" s="14" t="s">
        <v>467</v>
      </c>
      <c r="C244" s="14" t="s">
        <v>27</v>
      </c>
      <c r="D244" s="15" t="s">
        <v>77</v>
      </c>
      <c r="E244" s="14" t="s">
        <v>41</v>
      </c>
      <c r="F244" s="14" t="s">
        <v>20</v>
      </c>
      <c r="G244" s="16">
        <v>1</v>
      </c>
      <c r="H244" s="16">
        <v>8200</v>
      </c>
      <c r="I244" s="16">
        <v>2460</v>
      </c>
      <c r="J244" s="15" t="s">
        <v>536</v>
      </c>
      <c r="K244" s="15"/>
    </row>
    <row r="245" ht="25" customHeight="1" spans="1:11">
      <c r="A245" s="14" t="s">
        <v>537</v>
      </c>
      <c r="B245" s="14" t="s">
        <v>467</v>
      </c>
      <c r="C245" s="14" t="s">
        <v>27</v>
      </c>
      <c r="D245" s="15" t="s">
        <v>77</v>
      </c>
      <c r="E245" s="14" t="s">
        <v>41</v>
      </c>
      <c r="F245" s="14" t="s">
        <v>20</v>
      </c>
      <c r="G245" s="16">
        <v>1</v>
      </c>
      <c r="H245" s="16">
        <v>8200</v>
      </c>
      <c r="I245" s="16">
        <v>2460</v>
      </c>
      <c r="J245" s="15" t="s">
        <v>538</v>
      </c>
      <c r="K245" s="15"/>
    </row>
    <row r="246" ht="25" customHeight="1" spans="1:11">
      <c r="A246" s="14" t="s">
        <v>539</v>
      </c>
      <c r="B246" s="14" t="s">
        <v>467</v>
      </c>
      <c r="C246" s="14" t="s">
        <v>27</v>
      </c>
      <c r="D246" s="15" t="s">
        <v>77</v>
      </c>
      <c r="E246" s="14" t="s">
        <v>41</v>
      </c>
      <c r="F246" s="14" t="s">
        <v>20</v>
      </c>
      <c r="G246" s="16">
        <v>1</v>
      </c>
      <c r="H246" s="16">
        <v>8200</v>
      </c>
      <c r="I246" s="16">
        <v>2460</v>
      </c>
      <c r="J246" s="15" t="s">
        <v>540</v>
      </c>
      <c r="K246" s="15"/>
    </row>
    <row r="247" ht="25" customHeight="1" spans="1:11">
      <c r="A247" s="14" t="s">
        <v>541</v>
      </c>
      <c r="B247" s="14" t="s">
        <v>467</v>
      </c>
      <c r="C247" s="14" t="s">
        <v>27</v>
      </c>
      <c r="D247" s="15" t="s">
        <v>77</v>
      </c>
      <c r="E247" s="14" t="s">
        <v>41</v>
      </c>
      <c r="F247" s="14" t="s">
        <v>20</v>
      </c>
      <c r="G247" s="16">
        <v>1</v>
      </c>
      <c r="H247" s="16">
        <v>8200</v>
      </c>
      <c r="I247" s="16">
        <v>2460</v>
      </c>
      <c r="J247" s="15" t="s">
        <v>542</v>
      </c>
      <c r="K247" s="15"/>
    </row>
    <row r="248" ht="25" customHeight="1" spans="1:11">
      <c r="A248" s="14" t="s">
        <v>543</v>
      </c>
      <c r="B248" s="14" t="s">
        <v>467</v>
      </c>
      <c r="C248" s="14" t="s">
        <v>27</v>
      </c>
      <c r="D248" s="15" t="s">
        <v>77</v>
      </c>
      <c r="E248" s="14" t="s">
        <v>41</v>
      </c>
      <c r="F248" s="14" t="s">
        <v>20</v>
      </c>
      <c r="G248" s="16">
        <v>1</v>
      </c>
      <c r="H248" s="16">
        <v>8200</v>
      </c>
      <c r="I248" s="16">
        <v>2460</v>
      </c>
      <c r="J248" s="15" t="s">
        <v>544</v>
      </c>
      <c r="K248" s="15"/>
    </row>
    <row r="249" ht="25" customHeight="1" spans="1:11">
      <c r="A249" s="14" t="s">
        <v>545</v>
      </c>
      <c r="B249" s="14" t="s">
        <v>467</v>
      </c>
      <c r="C249" s="14" t="s">
        <v>189</v>
      </c>
      <c r="D249" s="15" t="s">
        <v>546</v>
      </c>
      <c r="E249" s="14" t="s">
        <v>547</v>
      </c>
      <c r="F249" s="14" t="s">
        <v>20</v>
      </c>
      <c r="G249" s="16">
        <v>1</v>
      </c>
      <c r="H249" s="16">
        <v>75000</v>
      </c>
      <c r="I249" s="16">
        <v>10000</v>
      </c>
      <c r="J249" s="15" t="s">
        <v>548</v>
      </c>
      <c r="K249" s="15"/>
    </row>
    <row r="250" ht="25" customHeight="1" spans="1:11">
      <c r="A250" s="14" t="s">
        <v>545</v>
      </c>
      <c r="B250" s="14" t="s">
        <v>467</v>
      </c>
      <c r="C250" s="14" t="s">
        <v>17</v>
      </c>
      <c r="D250" s="15" t="s">
        <v>18</v>
      </c>
      <c r="E250" s="14" t="s">
        <v>19</v>
      </c>
      <c r="F250" s="14" t="s">
        <v>20</v>
      </c>
      <c r="G250" s="16">
        <v>1</v>
      </c>
      <c r="H250" s="16">
        <v>19800</v>
      </c>
      <c r="I250" s="16">
        <v>5940</v>
      </c>
      <c r="J250" s="15" t="s">
        <v>549</v>
      </c>
      <c r="K250" s="15"/>
    </row>
    <row r="251" ht="25" customHeight="1" spans="1:11">
      <c r="A251" s="14" t="s">
        <v>545</v>
      </c>
      <c r="B251" s="14" t="s">
        <v>467</v>
      </c>
      <c r="C251" s="14" t="s">
        <v>27</v>
      </c>
      <c r="D251" s="15" t="s">
        <v>77</v>
      </c>
      <c r="E251" s="14" t="s">
        <v>41</v>
      </c>
      <c r="F251" s="14" t="s">
        <v>20</v>
      </c>
      <c r="G251" s="16">
        <v>1</v>
      </c>
      <c r="H251" s="16">
        <v>8200</v>
      </c>
      <c r="I251" s="16">
        <v>2460</v>
      </c>
      <c r="J251" s="15" t="s">
        <v>550</v>
      </c>
      <c r="K251" s="15"/>
    </row>
    <row r="252" ht="25" customHeight="1" spans="1:11">
      <c r="A252" s="17" t="s">
        <v>545</v>
      </c>
      <c r="B252" s="17" t="s">
        <v>467</v>
      </c>
      <c r="C252" s="17" t="s">
        <v>551</v>
      </c>
      <c r="D252" s="18" t="s">
        <v>552</v>
      </c>
      <c r="E252" s="17" t="s">
        <v>553</v>
      </c>
      <c r="F252" s="17" t="s">
        <v>20</v>
      </c>
      <c r="G252" s="18">
        <v>1</v>
      </c>
      <c r="H252" s="18">
        <v>3600</v>
      </c>
      <c r="I252" s="18">
        <v>2000</v>
      </c>
      <c r="J252" s="18">
        <v>7328</v>
      </c>
      <c r="K252" s="18">
        <v>64</v>
      </c>
    </row>
    <row r="253" ht="25" customHeight="1" spans="1:11">
      <c r="A253" s="14" t="s">
        <v>554</v>
      </c>
      <c r="B253" s="14" t="s">
        <v>467</v>
      </c>
      <c r="C253" s="14" t="s">
        <v>27</v>
      </c>
      <c r="D253" s="15" t="s">
        <v>77</v>
      </c>
      <c r="E253" s="14" t="s">
        <v>41</v>
      </c>
      <c r="F253" s="14" t="s">
        <v>20</v>
      </c>
      <c r="G253" s="16">
        <v>1</v>
      </c>
      <c r="H253" s="16">
        <v>8200</v>
      </c>
      <c r="I253" s="16">
        <v>2460</v>
      </c>
      <c r="J253" s="15" t="s">
        <v>555</v>
      </c>
      <c r="K253" s="15"/>
    </row>
    <row r="254" ht="25" customHeight="1" spans="1:11">
      <c r="A254" s="14" t="s">
        <v>556</v>
      </c>
      <c r="B254" s="14" t="s">
        <v>467</v>
      </c>
      <c r="C254" s="14" t="s">
        <v>95</v>
      </c>
      <c r="D254" s="20" t="s">
        <v>234</v>
      </c>
      <c r="E254" s="14" t="s">
        <v>97</v>
      </c>
      <c r="F254" s="14" t="s">
        <v>25</v>
      </c>
      <c r="G254" s="16">
        <v>1</v>
      </c>
      <c r="H254" s="16">
        <v>93000</v>
      </c>
      <c r="I254" s="16">
        <v>15000</v>
      </c>
      <c r="J254" s="15" t="s">
        <v>557</v>
      </c>
      <c r="K254" s="15"/>
    </row>
    <row r="255" ht="25" customHeight="1" spans="1:11">
      <c r="A255" s="14" t="s">
        <v>558</v>
      </c>
      <c r="B255" s="14" t="s">
        <v>467</v>
      </c>
      <c r="C255" s="14" t="s">
        <v>95</v>
      </c>
      <c r="D255" s="20" t="s">
        <v>559</v>
      </c>
      <c r="E255" s="14" t="s">
        <v>93</v>
      </c>
      <c r="F255" s="14" t="s">
        <v>331</v>
      </c>
      <c r="G255" s="16">
        <v>1</v>
      </c>
      <c r="H255" s="16">
        <v>95000</v>
      </c>
      <c r="I255" s="16">
        <v>15000</v>
      </c>
      <c r="J255" s="15" t="s">
        <v>560</v>
      </c>
      <c r="K255" s="15"/>
    </row>
    <row r="256" ht="25" customHeight="1" spans="1:11">
      <c r="A256" s="14" t="s">
        <v>558</v>
      </c>
      <c r="B256" s="14" t="s">
        <v>467</v>
      </c>
      <c r="C256" s="14" t="s">
        <v>22</v>
      </c>
      <c r="D256" s="15" t="s">
        <v>83</v>
      </c>
      <c r="E256" s="14" t="s">
        <v>84</v>
      </c>
      <c r="F256" s="14" t="s">
        <v>20</v>
      </c>
      <c r="G256" s="16">
        <v>1</v>
      </c>
      <c r="H256" s="16">
        <v>12800</v>
      </c>
      <c r="I256" s="16">
        <v>5000</v>
      </c>
      <c r="J256" s="15" t="s">
        <v>561</v>
      </c>
      <c r="K256" s="15"/>
    </row>
    <row r="257" ht="25" customHeight="1" spans="1:11">
      <c r="A257" s="14" t="s">
        <v>558</v>
      </c>
      <c r="B257" s="14" t="s">
        <v>467</v>
      </c>
      <c r="C257" s="14" t="s">
        <v>22</v>
      </c>
      <c r="D257" s="15" t="s">
        <v>562</v>
      </c>
      <c r="E257" s="14" t="s">
        <v>84</v>
      </c>
      <c r="F257" s="14" t="s">
        <v>331</v>
      </c>
      <c r="G257" s="16">
        <v>1</v>
      </c>
      <c r="H257" s="16">
        <v>10000</v>
      </c>
      <c r="I257" s="16">
        <v>5000</v>
      </c>
      <c r="J257" s="15" t="s">
        <v>563</v>
      </c>
      <c r="K257" s="15"/>
    </row>
    <row r="258" ht="25" customHeight="1" spans="1:11">
      <c r="A258" s="14" t="s">
        <v>558</v>
      </c>
      <c r="B258" s="14" t="s">
        <v>467</v>
      </c>
      <c r="C258" s="14" t="s">
        <v>27</v>
      </c>
      <c r="D258" s="15" t="s">
        <v>127</v>
      </c>
      <c r="E258" s="14" t="s">
        <v>128</v>
      </c>
      <c r="F258" s="14" t="s">
        <v>128</v>
      </c>
      <c r="G258" s="16">
        <v>1</v>
      </c>
      <c r="H258" s="16">
        <v>22500</v>
      </c>
      <c r="I258" s="16">
        <v>6750</v>
      </c>
      <c r="J258" s="15" t="s">
        <v>564</v>
      </c>
      <c r="K258" s="15"/>
    </row>
    <row r="259" ht="25" customHeight="1" spans="1:11">
      <c r="A259" s="14" t="s">
        <v>565</v>
      </c>
      <c r="B259" s="14" t="s">
        <v>467</v>
      </c>
      <c r="C259" s="14" t="s">
        <v>95</v>
      </c>
      <c r="D259" s="20" t="s">
        <v>116</v>
      </c>
      <c r="E259" s="14" t="s">
        <v>93</v>
      </c>
      <c r="F259" s="14" t="s">
        <v>331</v>
      </c>
      <c r="G259" s="16">
        <v>1</v>
      </c>
      <c r="H259" s="16">
        <v>110000</v>
      </c>
      <c r="I259" s="16">
        <v>15000</v>
      </c>
      <c r="J259" s="15" t="s">
        <v>566</v>
      </c>
      <c r="K259" s="15"/>
    </row>
    <row r="260" ht="24" customHeight="1" spans="1:11">
      <c r="A260" s="17" t="s">
        <v>567</v>
      </c>
      <c r="B260" s="17" t="s">
        <v>568</v>
      </c>
      <c r="C260" s="17" t="s">
        <v>500</v>
      </c>
      <c r="D260" s="18" t="s">
        <v>268</v>
      </c>
      <c r="E260" s="17" t="s">
        <v>501</v>
      </c>
      <c r="F260" s="17" t="s">
        <v>502</v>
      </c>
      <c r="G260" s="18">
        <v>1</v>
      </c>
      <c r="H260" s="18">
        <v>12000</v>
      </c>
      <c r="I260" s="18">
        <v>5000</v>
      </c>
      <c r="J260" s="18" t="s">
        <v>569</v>
      </c>
      <c r="K260" s="18"/>
    </row>
    <row r="261" ht="25" customHeight="1" spans="1:11">
      <c r="A261" s="14" t="s">
        <v>570</v>
      </c>
      <c r="B261" s="14" t="s">
        <v>467</v>
      </c>
      <c r="C261" s="14" t="s">
        <v>27</v>
      </c>
      <c r="D261" s="15" t="s">
        <v>77</v>
      </c>
      <c r="E261" s="14" t="s">
        <v>41</v>
      </c>
      <c r="F261" s="14" t="s">
        <v>20</v>
      </c>
      <c r="G261" s="16">
        <v>1</v>
      </c>
      <c r="H261" s="16">
        <v>8200</v>
      </c>
      <c r="I261" s="16">
        <v>2460</v>
      </c>
      <c r="J261" s="15" t="s">
        <v>571</v>
      </c>
      <c r="K261" s="15"/>
    </row>
    <row r="262" ht="25" customHeight="1" spans="1:11">
      <c r="A262" s="14" t="s">
        <v>570</v>
      </c>
      <c r="B262" s="14" t="s">
        <v>467</v>
      </c>
      <c r="C262" s="14" t="s">
        <v>22</v>
      </c>
      <c r="D262" s="15" t="s">
        <v>23</v>
      </c>
      <c r="E262" s="14" t="s">
        <v>24</v>
      </c>
      <c r="F262" s="14" t="s">
        <v>25</v>
      </c>
      <c r="G262" s="16">
        <v>1</v>
      </c>
      <c r="H262" s="16">
        <v>12000</v>
      </c>
      <c r="I262" s="16">
        <v>5000</v>
      </c>
      <c r="J262" s="15" t="s">
        <v>572</v>
      </c>
      <c r="K262" s="15"/>
    </row>
    <row r="263" customFormat="1" ht="24" customHeight="1" spans="1:11">
      <c r="A263" s="17" t="s">
        <v>573</v>
      </c>
      <c r="B263" s="17" t="s">
        <v>574</v>
      </c>
      <c r="C263" s="17" t="s">
        <v>27</v>
      </c>
      <c r="D263" s="18" t="s">
        <v>575</v>
      </c>
      <c r="E263" s="17" t="s">
        <v>576</v>
      </c>
      <c r="F263" s="17" t="s">
        <v>201</v>
      </c>
      <c r="G263" s="18">
        <v>1</v>
      </c>
      <c r="H263" s="18">
        <v>19000</v>
      </c>
      <c r="I263" s="18">
        <v>5700</v>
      </c>
      <c r="J263" s="18" t="s">
        <v>577</v>
      </c>
      <c r="K263" s="18"/>
    </row>
    <row r="264" customFormat="1" ht="24" customHeight="1" spans="1:11">
      <c r="A264" s="17" t="s">
        <v>573</v>
      </c>
      <c r="B264" s="17" t="s">
        <v>568</v>
      </c>
      <c r="C264" s="17" t="s">
        <v>91</v>
      </c>
      <c r="D264" s="18" t="s">
        <v>578</v>
      </c>
      <c r="E264" s="17" t="s">
        <v>579</v>
      </c>
      <c r="F264" s="17" t="s">
        <v>502</v>
      </c>
      <c r="G264" s="18">
        <v>1</v>
      </c>
      <c r="H264" s="18">
        <v>163800</v>
      </c>
      <c r="I264" s="18">
        <v>25000</v>
      </c>
      <c r="J264" s="18" t="s">
        <v>580</v>
      </c>
      <c r="K264" s="18"/>
    </row>
    <row r="265" ht="25" customHeight="1" spans="1:11">
      <c r="A265" s="14" t="s">
        <v>581</v>
      </c>
      <c r="B265" s="14" t="s">
        <v>467</v>
      </c>
      <c r="C265" s="14" t="s">
        <v>27</v>
      </c>
      <c r="D265" s="15" t="s">
        <v>582</v>
      </c>
      <c r="E265" s="14" t="s">
        <v>583</v>
      </c>
      <c r="F265" s="14" t="s">
        <v>20</v>
      </c>
      <c r="G265" s="16">
        <v>1</v>
      </c>
      <c r="H265" s="16">
        <v>23800</v>
      </c>
      <c r="I265" s="16">
        <v>7140</v>
      </c>
      <c r="J265" s="15" t="s">
        <v>584</v>
      </c>
      <c r="K265" s="15"/>
    </row>
    <row r="266" ht="25" customHeight="1" spans="1:11">
      <c r="A266" s="14" t="s">
        <v>585</v>
      </c>
      <c r="B266" s="14" t="s">
        <v>467</v>
      </c>
      <c r="C266" s="14" t="s">
        <v>22</v>
      </c>
      <c r="D266" s="15" t="s">
        <v>83</v>
      </c>
      <c r="E266" s="14" t="s">
        <v>84</v>
      </c>
      <c r="F266" s="14" t="s">
        <v>20</v>
      </c>
      <c r="G266" s="16">
        <v>3</v>
      </c>
      <c r="H266" s="16">
        <v>38400</v>
      </c>
      <c r="I266" s="16">
        <v>15000</v>
      </c>
      <c r="J266" s="15" t="s">
        <v>586</v>
      </c>
      <c r="K266" s="15"/>
    </row>
    <row r="267" ht="25" customHeight="1" spans="1:11">
      <c r="A267" s="14" t="s">
        <v>585</v>
      </c>
      <c r="B267" s="14" t="s">
        <v>467</v>
      </c>
      <c r="C267" s="14" t="s">
        <v>27</v>
      </c>
      <c r="D267" s="15" t="s">
        <v>77</v>
      </c>
      <c r="E267" s="14" t="s">
        <v>41</v>
      </c>
      <c r="F267" s="14" t="s">
        <v>20</v>
      </c>
      <c r="G267" s="16">
        <v>1</v>
      </c>
      <c r="H267" s="16">
        <v>8200</v>
      </c>
      <c r="I267" s="16">
        <v>2460</v>
      </c>
      <c r="J267" s="15" t="s">
        <v>587</v>
      </c>
      <c r="K267" s="15"/>
    </row>
    <row r="268" ht="25" customHeight="1" spans="1:11">
      <c r="A268" s="14" t="s">
        <v>585</v>
      </c>
      <c r="B268" s="14" t="s">
        <v>467</v>
      </c>
      <c r="C268" s="14" t="s">
        <v>22</v>
      </c>
      <c r="D268" s="15" t="s">
        <v>588</v>
      </c>
      <c r="E268" s="14" t="s">
        <v>589</v>
      </c>
      <c r="F268" s="14" t="s">
        <v>20</v>
      </c>
      <c r="G268" s="16">
        <v>1</v>
      </c>
      <c r="H268" s="16">
        <v>12000</v>
      </c>
      <c r="I268" s="16">
        <v>5000</v>
      </c>
      <c r="J268" s="15" t="s">
        <v>590</v>
      </c>
      <c r="K268" s="15"/>
    </row>
    <row r="269" ht="25" customHeight="1" spans="1:11">
      <c r="A269" s="14" t="s">
        <v>556</v>
      </c>
      <c r="B269" s="14" t="s">
        <v>467</v>
      </c>
      <c r="C269" s="14" t="s">
        <v>27</v>
      </c>
      <c r="D269" s="15" t="s">
        <v>582</v>
      </c>
      <c r="E269" s="14" t="s">
        <v>583</v>
      </c>
      <c r="F269" s="14" t="s">
        <v>20</v>
      </c>
      <c r="G269" s="16">
        <v>2</v>
      </c>
      <c r="H269" s="16">
        <v>47600</v>
      </c>
      <c r="I269" s="16">
        <v>14280</v>
      </c>
      <c r="J269" s="15" t="s">
        <v>591</v>
      </c>
      <c r="K269" s="15"/>
    </row>
    <row r="270" ht="25" customHeight="1" spans="1:11">
      <c r="A270" s="14" t="s">
        <v>556</v>
      </c>
      <c r="B270" s="14" t="s">
        <v>467</v>
      </c>
      <c r="C270" s="14" t="s">
        <v>95</v>
      </c>
      <c r="D270" s="20" t="s">
        <v>592</v>
      </c>
      <c r="E270" s="14" t="s">
        <v>593</v>
      </c>
      <c r="F270" s="14" t="s">
        <v>20</v>
      </c>
      <c r="G270" s="16">
        <v>1</v>
      </c>
      <c r="H270" s="16">
        <v>88800</v>
      </c>
      <c r="I270" s="16">
        <v>15000</v>
      </c>
      <c r="J270" s="15" t="s">
        <v>594</v>
      </c>
      <c r="K270" s="15"/>
    </row>
    <row r="271" customFormat="1" ht="24" customHeight="1" spans="1:11">
      <c r="A271" s="17" t="s">
        <v>595</v>
      </c>
      <c r="B271" s="17" t="s">
        <v>568</v>
      </c>
      <c r="C271" s="17" t="s">
        <v>68</v>
      </c>
      <c r="D271" s="18" t="s">
        <v>69</v>
      </c>
      <c r="E271" s="17" t="s">
        <v>314</v>
      </c>
      <c r="F271" s="17" t="s">
        <v>201</v>
      </c>
      <c r="G271" s="18">
        <v>1</v>
      </c>
      <c r="H271" s="18">
        <v>63000</v>
      </c>
      <c r="I271" s="18">
        <v>10000</v>
      </c>
      <c r="J271" s="18" t="s">
        <v>596</v>
      </c>
      <c r="K271" s="18"/>
    </row>
    <row r="272" customFormat="1" ht="24" customHeight="1" spans="1:11">
      <c r="A272" s="17" t="s">
        <v>595</v>
      </c>
      <c r="B272" s="17" t="s">
        <v>568</v>
      </c>
      <c r="C272" s="17" t="s">
        <v>68</v>
      </c>
      <c r="D272" s="18" t="s">
        <v>597</v>
      </c>
      <c r="E272" s="17" t="s">
        <v>314</v>
      </c>
      <c r="F272" s="17" t="s">
        <v>201</v>
      </c>
      <c r="G272" s="18">
        <v>1</v>
      </c>
      <c r="H272" s="18">
        <v>35000</v>
      </c>
      <c r="I272" s="18">
        <v>10000</v>
      </c>
      <c r="J272" s="18" t="s">
        <v>598</v>
      </c>
      <c r="K272" s="18"/>
    </row>
    <row r="273" customFormat="1" ht="24" customHeight="1" spans="1:11">
      <c r="A273" s="17" t="s">
        <v>599</v>
      </c>
      <c r="B273" s="17" t="s">
        <v>568</v>
      </c>
      <c r="C273" s="17" t="s">
        <v>34</v>
      </c>
      <c r="D273" s="18" t="s">
        <v>600</v>
      </c>
      <c r="E273" s="17" t="s">
        <v>601</v>
      </c>
      <c r="F273" s="17" t="s">
        <v>318</v>
      </c>
      <c r="G273" s="18">
        <v>1</v>
      </c>
      <c r="H273" s="18">
        <v>125000</v>
      </c>
      <c r="I273" s="18">
        <v>20000</v>
      </c>
      <c r="J273" s="18" t="s">
        <v>602</v>
      </c>
      <c r="K273" s="18"/>
    </row>
    <row r="274" customFormat="1" ht="24" customHeight="1" spans="1:11">
      <c r="A274" s="17" t="s">
        <v>595</v>
      </c>
      <c r="B274" s="17" t="s">
        <v>568</v>
      </c>
      <c r="C274" s="17" t="s">
        <v>91</v>
      </c>
      <c r="D274" s="18" t="s">
        <v>578</v>
      </c>
      <c r="E274" s="17" t="s">
        <v>579</v>
      </c>
      <c r="F274" s="17" t="s">
        <v>502</v>
      </c>
      <c r="G274" s="18">
        <v>1</v>
      </c>
      <c r="H274" s="18">
        <v>163800</v>
      </c>
      <c r="I274" s="18">
        <v>25000</v>
      </c>
      <c r="J274" s="18" t="s">
        <v>603</v>
      </c>
      <c r="K274" s="18"/>
    </row>
    <row r="275" ht="24" customHeight="1" spans="1:11">
      <c r="A275" s="17" t="s">
        <v>595</v>
      </c>
      <c r="B275" s="17" t="s">
        <v>568</v>
      </c>
      <c r="C275" s="17" t="s">
        <v>500</v>
      </c>
      <c r="D275" s="18" t="s">
        <v>268</v>
      </c>
      <c r="E275" s="17" t="s">
        <v>501</v>
      </c>
      <c r="F275" s="17" t="s">
        <v>502</v>
      </c>
      <c r="G275" s="18">
        <v>3</v>
      </c>
      <c r="H275" s="18">
        <v>36000</v>
      </c>
      <c r="I275" s="18">
        <v>15000</v>
      </c>
      <c r="J275" s="18" t="s">
        <v>604</v>
      </c>
      <c r="K275" s="18"/>
    </row>
    <row r="276" ht="25" customHeight="1" spans="1:11">
      <c r="A276" s="14" t="s">
        <v>605</v>
      </c>
      <c r="B276" s="14" t="s">
        <v>467</v>
      </c>
      <c r="C276" s="14" t="s">
        <v>189</v>
      </c>
      <c r="D276" s="15" t="s">
        <v>546</v>
      </c>
      <c r="E276" s="14" t="s">
        <v>547</v>
      </c>
      <c r="F276" s="14" t="s">
        <v>606</v>
      </c>
      <c r="G276" s="16">
        <v>1</v>
      </c>
      <c r="H276" s="16">
        <v>90000</v>
      </c>
      <c r="I276" s="16">
        <v>10000</v>
      </c>
      <c r="J276" s="15" t="s">
        <v>607</v>
      </c>
      <c r="K276" s="15"/>
    </row>
    <row r="277" ht="25" customHeight="1" spans="1:11">
      <c r="A277" s="25"/>
      <c r="B277" s="25"/>
      <c r="C277" s="25"/>
      <c r="D277" s="26"/>
      <c r="E277" s="25"/>
      <c r="F277" s="25"/>
      <c r="G277" s="27">
        <f>SUM(G210:G276)</f>
        <v>77</v>
      </c>
      <c r="H277" s="27">
        <f>SUM(H210:H276)</f>
        <v>3000100</v>
      </c>
      <c r="I277" s="27">
        <f>SUM(I210:I276)</f>
        <v>653300</v>
      </c>
      <c r="J277" s="16"/>
      <c r="K277" s="16"/>
    </row>
    <row r="278" ht="25" customHeight="1" spans="1:11">
      <c r="A278" s="25" t="s">
        <v>608</v>
      </c>
      <c r="B278" s="14"/>
      <c r="C278" s="14"/>
      <c r="D278" s="15"/>
      <c r="E278" s="14"/>
      <c r="F278" s="14"/>
      <c r="G278" s="27">
        <f>G277+G209+G168+G139+G137+G120+G98+G66+G54+G22+G18+G15+G71</f>
        <v>304</v>
      </c>
      <c r="H278" s="27">
        <f>H277+H209+H168+H139+H137+H120+H98+H66+H54+H22+H18+H15+H71</f>
        <v>16471748</v>
      </c>
      <c r="I278" s="27">
        <f>I277+I209+I168+I139+I137+I120+I98+I66+I54+I22+I18+I15+I71</f>
        <v>3175385</v>
      </c>
      <c r="J278" s="15"/>
      <c r="K278" s="15"/>
    </row>
  </sheetData>
  <mergeCells count="1">
    <mergeCell ref="A1:K1"/>
  </mergeCells>
  <pageMargins left="0.75" right="0.75" top="1" bottom="1" header="0.5" footer="0.5"/>
  <pageSetup paperSize="1" orientation="portrait" horizontalDpi="300" verticalDpi="300"/>
  <headerFooter alignWithMargins="0" scaleWithDoc="0"/>
  <ignoredErrors>
    <ignoredError sqref="G168:I168 G206 G166:I1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镇街市补公示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2023-11-30T02:20:40Z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2FEE2FEE06F44C9BB5DDBDABFD814274_12</vt:lpwstr>
  </property>
  <property fmtid="{D5CDD505-2E9C-101B-9397-08002B2CF9AE}" pid="3" name="KSOProductBuildVer">
    <vt:lpwstr>2052-12.1.0.15712</vt:lpwstr>
  </property>
</Properties>
</file>