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青阳镇" sheetId="33" r:id="rId1"/>
    <sheet name="华士镇" sheetId="31" r:id="rId2"/>
    <sheet name="利港街道" sheetId="21" r:id="rId3"/>
    <sheet name="璜土镇" sheetId="35" r:id="rId4"/>
    <sheet name="南闸街道" sheetId="27" r:id="rId5"/>
    <sheet name="周庄镇" sheetId="22" r:id="rId6"/>
    <sheet name="顾山镇" sheetId="30" r:id="rId7"/>
    <sheet name="云亭街道" sheetId="34" r:id="rId8"/>
    <sheet name="祝塘镇" sheetId="29" r:id="rId9"/>
    <sheet name="徐霞客镇" sheetId="25" r:id="rId10"/>
    <sheet name="高新区" sheetId="17" r:id="rId11"/>
    <sheet name="长泾镇" sheetId="32" r:id="rId12"/>
    <sheet name="Sheet1" sheetId="26" state="hidden" r:id="rId13"/>
  </sheets>
  <definedNames>
    <definedName name="_xlnm._FilterDatabase" localSheetId="6" hidden="1">顾山镇!$A$4:$I$8</definedName>
    <definedName name="_xlnm._FilterDatabase" localSheetId="1" hidden="1">华士镇!$A$4:$I$4</definedName>
    <definedName name="_xlnm._FilterDatabase" localSheetId="3" hidden="1">璜土镇!$A$4:$I$6</definedName>
    <definedName name="_xlnm._FilterDatabase" localSheetId="2" hidden="1">利港街道!$A$4:$I$6</definedName>
    <definedName name="_xlnm._FilterDatabase" localSheetId="4" hidden="1">南闸街道!$A$4:$I$7</definedName>
    <definedName name="_xlnm._FilterDatabase" localSheetId="0" hidden="1">青阳镇!$A$4:$I$10</definedName>
    <definedName name="_xlnm._FilterDatabase" localSheetId="9" hidden="1">徐霞客镇!$A$4:$I$8</definedName>
    <definedName name="_xlnm._FilterDatabase" localSheetId="7" hidden="1">云亭街道!$A$4:$I$6</definedName>
    <definedName name="_xlnm._FilterDatabase" localSheetId="11" hidden="1">长泾镇!$A$4:$I$20</definedName>
    <definedName name="_xlnm._FilterDatabase" localSheetId="5" hidden="1">周庄镇!$A$4:$I$8</definedName>
    <definedName name="_xlnm._FilterDatabase" localSheetId="8" hidden="1">祝塘镇!$A$4:$I$12</definedName>
    <definedName name="_xlnm.Print_Area" localSheetId="10">高新区!$A$1:$F$7</definedName>
    <definedName name="_xlnm.Print_Area" localSheetId="6">顾山镇!$A$1:$F$8</definedName>
    <definedName name="_xlnm.Print_Area" localSheetId="1">华士镇!$A$1:$F$6</definedName>
    <definedName name="_xlnm.Print_Area" localSheetId="3">璜土镇!$A$1:$F$6</definedName>
    <definedName name="_xlnm.Print_Area" localSheetId="2">利港街道!$A$1:$F$6</definedName>
    <definedName name="_xlnm.Print_Area" localSheetId="4">南闸街道!$A$1:$F$7</definedName>
    <definedName name="_xlnm.Print_Area" localSheetId="0">青阳镇!$A$1:$F$10</definedName>
    <definedName name="_xlnm.Print_Area" localSheetId="9">徐霞客镇!$A$1:$F$8</definedName>
    <definedName name="_xlnm.Print_Area" localSheetId="7">云亭街道!$A$1:$F$6</definedName>
    <definedName name="_xlnm.Print_Area" localSheetId="11">长泾镇!$A$1:$F$20</definedName>
    <definedName name="_xlnm.Print_Area" localSheetId="5">周庄镇!$A$1:$F$8</definedName>
    <definedName name="_xlnm.Print_Area" localSheetId="8">祝塘镇!$A$1:$F$12</definedName>
    <definedName name="_xlnm.Print_Titles" localSheetId="6">顾山镇!$1:$4</definedName>
    <definedName name="_xlnm.Print_Titles" localSheetId="1">华士镇!$1:$4</definedName>
    <definedName name="_xlnm.Print_Titles" localSheetId="3">璜土镇!$1:$4</definedName>
    <definedName name="_xlnm.Print_Titles" localSheetId="2">利港街道!$1:$4</definedName>
    <definedName name="_xlnm.Print_Titles" localSheetId="4">南闸街道!$1:$4</definedName>
    <definedName name="_xlnm.Print_Titles" localSheetId="0">青阳镇!$1:$4</definedName>
    <definedName name="_xlnm.Print_Titles" localSheetId="9">徐霞客镇!$1:$4</definedName>
    <definedName name="_xlnm.Print_Titles" localSheetId="7">云亭街道!$1:$4</definedName>
    <definedName name="_xlnm.Print_Titles" localSheetId="11">长泾镇!$1:$4</definedName>
    <definedName name="_xlnm.Print_Titles" localSheetId="5">周庄镇!$1:$4</definedName>
    <definedName name="_xlnm.Print_Titles" localSheetId="8">祝塘镇!$1:$4</definedName>
  </definedNames>
  <calcPr calcId="144525" iterate="1" iterateCount="100" iterateDelta="0.001" concurrentCalc="0"/>
</workbook>
</file>

<file path=xl/sharedStrings.xml><?xml version="1.0" encoding="utf-8"?>
<sst xmlns="http://schemas.openxmlformats.org/spreadsheetml/2006/main" count="229" uniqueCount="110">
  <si>
    <t>2022年青阳镇生态型犁耕深翻还田财政补贴明细表</t>
  </si>
  <si>
    <t>序号</t>
  </si>
  <si>
    <t>补助对象</t>
  </si>
  <si>
    <t>作业地点</t>
  </si>
  <si>
    <t>作业面积（亩）</t>
  </si>
  <si>
    <t>省级财政补助资金（元）</t>
  </si>
  <si>
    <t>备注</t>
  </si>
  <si>
    <t>沈洪杰</t>
  </si>
  <si>
    <t>小桥村水墩上29号</t>
  </si>
  <si>
    <t>青阳镇</t>
  </si>
  <si>
    <t>吴卫东</t>
  </si>
  <si>
    <t>树家村吴家村</t>
  </si>
  <si>
    <t>陈鑫生</t>
  </si>
  <si>
    <t>树家村</t>
  </si>
  <si>
    <t>沈建平</t>
  </si>
  <si>
    <t>悟空村水墩上</t>
  </si>
  <si>
    <t>黄祖德</t>
  </si>
  <si>
    <t>桐岐村联合村</t>
  </si>
  <si>
    <t>合计</t>
  </si>
  <si>
    <t>2022年华士镇生态型犁耕深翻还田财政补贴明细表</t>
  </si>
  <si>
    <t>顾德龙</t>
  </si>
  <si>
    <t>陆新村</t>
  </si>
  <si>
    <t>华士镇</t>
  </si>
  <si>
    <t>2022年利港街道生态型犁耕深翻还田财政补贴明细表</t>
  </si>
  <si>
    <t>华杏荣</t>
  </si>
  <si>
    <t>盛家村、维常村</t>
  </si>
  <si>
    <t>利港街道</t>
  </si>
  <si>
    <t>2022年璜土镇生态型犁耕深翻还田财政补贴明细表</t>
  </si>
  <si>
    <t>刘恒建</t>
  </si>
  <si>
    <t>小坎村</t>
  </si>
  <si>
    <t>璜土镇</t>
  </si>
  <si>
    <t>2022年南闸街道生态型犁耕深翻还田财政补贴明细表</t>
  </si>
  <si>
    <t>陆建荣</t>
  </si>
  <si>
    <t>观西村</t>
  </si>
  <si>
    <t>南闸街道</t>
  </si>
  <si>
    <t>张晓钟</t>
  </si>
  <si>
    <t>2022年周庄镇生态型犁耕深翻还田财政补贴明细表</t>
  </si>
  <si>
    <t>陆豪</t>
  </si>
  <si>
    <t>长寿村</t>
  </si>
  <si>
    <t>周庄镇</t>
  </si>
  <si>
    <t>秦中良</t>
  </si>
  <si>
    <t>长乐村</t>
  </si>
  <si>
    <t>张天才</t>
  </si>
  <si>
    <t>华宏村</t>
  </si>
  <si>
    <t>2022年顾山镇生态型犁耕深翻还田财政补贴明细表</t>
  </si>
  <si>
    <t>孟庆伍</t>
  </si>
  <si>
    <t>北漍社区</t>
  </si>
  <si>
    <t>顾山镇</t>
  </si>
  <si>
    <t>隆向红</t>
  </si>
  <si>
    <t>南曹庄村</t>
  </si>
  <si>
    <t>赵云波</t>
  </si>
  <si>
    <t>赤岸村</t>
  </si>
  <si>
    <t>2022年云亭街道生态型犁耕深翻还田财政补贴明细表</t>
  </si>
  <si>
    <t>毗山村</t>
  </si>
  <si>
    <t>云亭街道</t>
  </si>
  <si>
    <t>2022年祝塘镇生态型犁耕深翻还田财政补贴明细表</t>
  </si>
  <si>
    <t>沈建荣</t>
  </si>
  <si>
    <t>建南村、河湘村</t>
  </si>
  <si>
    <t>祝塘镇</t>
  </si>
  <si>
    <t>杨国方</t>
  </si>
  <si>
    <t>富顺村</t>
  </si>
  <si>
    <t>俞松</t>
  </si>
  <si>
    <t>建南村、北湾村</t>
  </si>
  <si>
    <t>沈永兵</t>
  </si>
  <si>
    <t>永昌村</t>
  </si>
  <si>
    <t>包新江</t>
  </si>
  <si>
    <t>建南村</t>
  </si>
  <si>
    <t>任俊胜</t>
  </si>
  <si>
    <t>河湘村</t>
  </si>
  <si>
    <t>孔玉东</t>
  </si>
  <si>
    <t>金庄村</t>
  </si>
  <si>
    <t>2022年徐霞客镇生态型犁耕深翻还田财政补贴明细表</t>
  </si>
  <si>
    <t>林春金</t>
  </si>
  <si>
    <t>阳庄村</t>
  </si>
  <si>
    <t>徐霞客镇</t>
  </si>
  <si>
    <t>汪俊贵</t>
  </si>
  <si>
    <t>璜东村、皋岸村</t>
  </si>
  <si>
    <t>缪佳鑫</t>
  </si>
  <si>
    <t>南苑村</t>
  </si>
  <si>
    <t>2022年高新区生态型犁耕深翻还田财政补贴明细表</t>
  </si>
  <si>
    <t>胡炳祥</t>
  </si>
  <si>
    <t>香山村</t>
  </si>
  <si>
    <t>城东街道</t>
  </si>
  <si>
    <t>张兵桂</t>
  </si>
  <si>
    <t>洪流村</t>
  </si>
  <si>
    <t>·</t>
  </si>
  <si>
    <t>2022年长泾镇生态型犁耕深翻还田财政补贴明细表</t>
  </si>
  <si>
    <t>王之来</t>
  </si>
  <si>
    <t>长东村</t>
  </si>
  <si>
    <t>长泾镇</t>
  </si>
  <si>
    <t>张必胜</t>
  </si>
  <si>
    <t>和平村</t>
  </si>
  <si>
    <t>凌玉平</t>
  </si>
  <si>
    <t>张新华</t>
  </si>
  <si>
    <t>陈金海</t>
  </si>
  <si>
    <t>花园村</t>
  </si>
  <si>
    <t>张根荣</t>
  </si>
  <si>
    <t>刘桥村</t>
  </si>
  <si>
    <t>张建华</t>
  </si>
  <si>
    <t>王成文</t>
  </si>
  <si>
    <t>戴连锋</t>
  </si>
  <si>
    <t>徐伟元</t>
  </si>
  <si>
    <t>习礼村</t>
  </si>
  <si>
    <t>潘建民</t>
  </si>
  <si>
    <t>南国村</t>
  </si>
  <si>
    <t>何兴华</t>
  </si>
  <si>
    <t>蒲市村</t>
  </si>
  <si>
    <t>徐永祥</t>
  </si>
  <si>
    <t>潘晓东</t>
  </si>
  <si>
    <t>王家村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</si>
</sst>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等线"/>
      <charset val="134"/>
      <scheme val="minor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7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0"/>
  <sheetViews>
    <sheetView tabSelected="1" workbookViewId="0">
      <selection activeCell="F11" sqref="F11"/>
    </sheetView>
  </sheetViews>
  <sheetFormatPr defaultColWidth="9" defaultRowHeight="14.4"/>
  <cols>
    <col min="1" max="1" width="6.25" customWidth="1"/>
    <col min="2" max="2" width="10.25" customWidth="1"/>
    <col min="3" max="3" width="17.75" customWidth="1"/>
    <col min="4" max="4" width="12.6666666666667" customWidth="1"/>
    <col min="5" max="5" width="12.25" customWidth="1"/>
    <col min="6" max="6" width="11" customWidth="1"/>
  </cols>
  <sheetData>
    <row r="1" ht="13.75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7</v>
      </c>
      <c r="C5" s="6" t="s">
        <v>8</v>
      </c>
      <c r="D5" s="7">
        <v>3000</v>
      </c>
      <c r="E5" s="7">
        <f>D5*40</f>
        <v>120000</v>
      </c>
      <c r="F5" s="6" t="s">
        <v>9</v>
      </c>
    </row>
    <row r="6" ht="25.75" customHeight="1" spans="1:6">
      <c r="A6" s="6">
        <v>2</v>
      </c>
      <c r="B6" s="6" t="s">
        <v>10</v>
      </c>
      <c r="C6" s="6" t="s">
        <v>11</v>
      </c>
      <c r="D6" s="7">
        <v>660</v>
      </c>
      <c r="E6" s="7">
        <f t="shared" ref="E6:E9" si="0">D6*40</f>
        <v>26400</v>
      </c>
      <c r="F6" s="6" t="s">
        <v>9</v>
      </c>
    </row>
    <row r="7" ht="25.75" customHeight="1" spans="1:6">
      <c r="A7" s="6">
        <v>3</v>
      </c>
      <c r="B7" s="6" t="s">
        <v>12</v>
      </c>
      <c r="C7" s="6" t="s">
        <v>13</v>
      </c>
      <c r="D7" s="7">
        <v>450</v>
      </c>
      <c r="E7" s="7">
        <f t="shared" si="0"/>
        <v>18000</v>
      </c>
      <c r="F7" s="6" t="s">
        <v>9</v>
      </c>
    </row>
    <row r="8" ht="25.75" customHeight="1" spans="1:6">
      <c r="A8" s="6">
        <v>4</v>
      </c>
      <c r="B8" s="6" t="s">
        <v>14</v>
      </c>
      <c r="C8" s="6" t="s">
        <v>15</v>
      </c>
      <c r="D8" s="7">
        <v>400</v>
      </c>
      <c r="E8" s="7">
        <f t="shared" si="0"/>
        <v>16000</v>
      </c>
      <c r="F8" s="6" t="s">
        <v>9</v>
      </c>
    </row>
    <row r="9" ht="25.75" customHeight="1" spans="1:6">
      <c r="A9" s="6">
        <v>5</v>
      </c>
      <c r="B9" s="6" t="s">
        <v>16</v>
      </c>
      <c r="C9" s="6" t="s">
        <v>17</v>
      </c>
      <c r="D9" s="7">
        <v>500</v>
      </c>
      <c r="E9" s="7">
        <f t="shared" si="0"/>
        <v>20000</v>
      </c>
      <c r="F9" s="6" t="s">
        <v>9</v>
      </c>
    </row>
    <row r="10" ht="25.75" customHeight="1" spans="1:6">
      <c r="A10" s="6"/>
      <c r="B10" s="8" t="s">
        <v>18</v>
      </c>
      <c r="C10" s="6"/>
      <c r="D10" s="9">
        <f>SUM(D5:D9)</f>
        <v>5010</v>
      </c>
      <c r="E10" s="9">
        <f>SUM(E5:E9)</f>
        <v>200400</v>
      </c>
      <c r="F10" s="6"/>
    </row>
  </sheetData>
  <mergeCells count="1">
    <mergeCell ref="A1:F2"/>
  </mergeCells>
  <pageMargins left="0.708661417322835" right="0.708661417322835" top="0.748031496062992" bottom="0.748031496062992" header="0.31496062992126" footer="0.51"/>
  <pageSetup paperSize="9" scale="90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25"/>
  <sheetViews>
    <sheetView workbookViewId="0">
      <selection activeCell="E6" sqref="E6"/>
    </sheetView>
  </sheetViews>
  <sheetFormatPr defaultColWidth="9" defaultRowHeight="14.4"/>
  <cols>
    <col min="1" max="1" width="6.25" customWidth="1"/>
    <col min="2" max="3" width="11" customWidth="1"/>
    <col min="4" max="4" width="11.4166666666667" customWidth="1"/>
    <col min="5" max="5" width="12.75" customWidth="1"/>
    <col min="6" max="6" width="11" customWidth="1"/>
  </cols>
  <sheetData>
    <row r="1" ht="13.75" customHeight="1" spans="1:9">
      <c r="A1" s="1" t="s">
        <v>71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72</v>
      </c>
      <c r="C5" s="6" t="s">
        <v>73</v>
      </c>
      <c r="D5" s="7">
        <v>213</v>
      </c>
      <c r="E5" s="7">
        <f>D5*40</f>
        <v>8520</v>
      </c>
      <c r="F5" s="6" t="s">
        <v>74</v>
      </c>
    </row>
    <row r="6" ht="25.75" customHeight="1" spans="1:9">
      <c r="A6" s="6">
        <v>2</v>
      </c>
      <c r="B6" s="6" t="s">
        <v>75</v>
      </c>
      <c r="C6" s="10" t="s">
        <v>76</v>
      </c>
      <c r="D6" s="7">
        <v>2053</v>
      </c>
      <c r="E6" s="7">
        <f t="shared" ref="E6:E7" si="0">D6*40</f>
        <v>82120</v>
      </c>
      <c r="F6" s="6" t="s">
        <v>74</v>
      </c>
      <c r="I6" s="11"/>
    </row>
    <row r="7" ht="25.75" customHeight="1" spans="1:9">
      <c r="A7" s="6">
        <v>3</v>
      </c>
      <c r="B7" s="6" t="s">
        <v>77</v>
      </c>
      <c r="C7" s="6" t="s">
        <v>78</v>
      </c>
      <c r="D7" s="7">
        <v>271</v>
      </c>
      <c r="E7" s="7">
        <f t="shared" si="0"/>
        <v>10840</v>
      </c>
      <c r="F7" s="6" t="s">
        <v>74</v>
      </c>
      <c r="I7" s="11"/>
    </row>
    <row r="8" ht="25.75" customHeight="1" spans="1:9">
      <c r="A8" s="6"/>
      <c r="B8" s="8" t="s">
        <v>18</v>
      </c>
      <c r="C8" s="6"/>
      <c r="D8" s="9">
        <f>SUM(D5:D7)</f>
        <v>2537</v>
      </c>
      <c r="E8" s="9">
        <f>SUM(E5:E7)</f>
        <v>101480</v>
      </c>
      <c r="F8" s="6"/>
      <c r="I8" s="11"/>
    </row>
    <row r="9" spans="9:9">
      <c r="I9" s="11"/>
    </row>
    <row r="10" spans="9:9">
      <c r="I10" s="11"/>
    </row>
    <row r="11" spans="9:9">
      <c r="I11" s="11"/>
    </row>
    <row r="12" spans="9:9">
      <c r="I12" s="11"/>
    </row>
    <row r="13" spans="9:9">
      <c r="I13" s="11"/>
    </row>
    <row r="14" spans="9:9">
      <c r="I14" s="11"/>
    </row>
    <row r="15" spans="9:9">
      <c r="I15" s="11"/>
    </row>
    <row r="16" spans="9:9">
      <c r="I16" s="11"/>
    </row>
    <row r="17" spans="9:9">
      <c r="I17" s="11"/>
    </row>
    <row r="18" spans="9:9">
      <c r="I18" s="11"/>
    </row>
    <row r="19" spans="9:9">
      <c r="I19" s="11"/>
    </row>
    <row r="20" spans="9:9">
      <c r="I20" s="11"/>
    </row>
    <row r="21" spans="9:9">
      <c r="I21" s="11"/>
    </row>
    <row r="22" spans="9:9">
      <c r="I22" s="11"/>
    </row>
    <row r="23" spans="9:9">
      <c r="I23" s="11"/>
    </row>
    <row r="24" spans="9:9">
      <c r="I24" s="11"/>
    </row>
    <row r="25" spans="9:9">
      <c r="I25" s="11"/>
    </row>
  </sheetData>
  <mergeCells count="1">
    <mergeCell ref="A1:F2"/>
  </mergeCells>
  <pageMargins left="1.10236220472441" right="0.15748031496063" top="0.748031496062992" bottom="1.37795275590551" header="0.31496062992126" footer="1.10236220472441"/>
  <pageSetup paperSize="9" scale="93" orientation="landscape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2148"/>
  <sheetViews>
    <sheetView workbookViewId="0">
      <selection activeCell="H13" sqref="H13"/>
    </sheetView>
  </sheetViews>
  <sheetFormatPr defaultColWidth="9" defaultRowHeight="14.4"/>
  <cols>
    <col min="1" max="1" width="6.25" customWidth="1"/>
    <col min="2" max="4" width="11" customWidth="1"/>
    <col min="5" max="5" width="11.4166666666667" customWidth="1"/>
    <col min="6" max="6" width="10.4166666666667" customWidth="1"/>
  </cols>
  <sheetData>
    <row r="1" ht="13.75" customHeight="1" spans="1:9">
      <c r="A1" s="1" t="s">
        <v>79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80</v>
      </c>
      <c r="C5" s="6" t="s">
        <v>81</v>
      </c>
      <c r="D5" s="7">
        <v>459</v>
      </c>
      <c r="E5" s="7">
        <f>D5*40</f>
        <v>18360</v>
      </c>
      <c r="F5" s="6" t="s">
        <v>82</v>
      </c>
    </row>
    <row r="6" ht="25.75" customHeight="1" spans="1:6">
      <c r="A6" s="6">
        <v>2</v>
      </c>
      <c r="B6" s="6" t="s">
        <v>83</v>
      </c>
      <c r="C6" s="6" t="s">
        <v>84</v>
      </c>
      <c r="D6" s="7">
        <v>1041</v>
      </c>
      <c r="E6" s="7">
        <f>D6*40</f>
        <v>41640</v>
      </c>
      <c r="F6" s="6" t="s">
        <v>82</v>
      </c>
    </row>
    <row r="7" ht="25.75" customHeight="1" spans="1:6">
      <c r="A7" s="6"/>
      <c r="B7" s="8" t="s">
        <v>18</v>
      </c>
      <c r="C7" s="6"/>
      <c r="D7" s="9">
        <f>SUM(D5:D6)</f>
        <v>1500</v>
      </c>
      <c r="E7" s="9">
        <f>SUM(E5:E6)</f>
        <v>60000</v>
      </c>
      <c r="F7" s="6"/>
    </row>
    <row r="12" ht="17.1" spans="5:5">
      <c r="E12" s="7"/>
    </row>
    <row r="2148" spans="4:4">
      <c r="D2148" t="s">
        <v>85</v>
      </c>
    </row>
  </sheetData>
  <mergeCells count="1">
    <mergeCell ref="A1:F2"/>
  </mergeCells>
  <pageMargins left="0.708661417322835" right="0.708661417322835" top="0.748031496062992" bottom="0.748031496062992" header="0.31496062992126" footer="0.7"/>
  <pageSetup paperSize="9" orientation="landscape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20"/>
  <sheetViews>
    <sheetView workbookViewId="0">
      <selection activeCell="F13" sqref="F13"/>
    </sheetView>
  </sheetViews>
  <sheetFormatPr defaultColWidth="9" defaultRowHeight="14.4"/>
  <cols>
    <col min="1" max="1" width="6.25" customWidth="1"/>
    <col min="2" max="3" width="9.66666666666667" customWidth="1"/>
    <col min="4" max="4" width="11.0833333333333" customWidth="1"/>
    <col min="5" max="5" width="12.25" customWidth="1"/>
    <col min="6" max="6" width="11" customWidth="1"/>
  </cols>
  <sheetData>
    <row r="1" ht="13.75" customHeight="1" spans="1:9">
      <c r="A1" s="1" t="s">
        <v>86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87</v>
      </c>
      <c r="C5" s="6" t="s">
        <v>88</v>
      </c>
      <c r="D5" s="7">
        <v>138</v>
      </c>
      <c r="E5" s="7">
        <f>D5*40</f>
        <v>5520</v>
      </c>
      <c r="F5" s="6" t="s">
        <v>89</v>
      </c>
    </row>
    <row r="6" ht="25.75" customHeight="1" spans="1:6">
      <c r="A6" s="6">
        <v>2</v>
      </c>
      <c r="B6" s="6" t="s">
        <v>90</v>
      </c>
      <c r="C6" s="6" t="s">
        <v>91</v>
      </c>
      <c r="D6" s="7">
        <v>170</v>
      </c>
      <c r="E6" s="7">
        <f t="shared" ref="E6:E19" si="0">D6*40</f>
        <v>6800</v>
      </c>
      <c r="F6" s="6" t="s">
        <v>89</v>
      </c>
    </row>
    <row r="7" ht="25.75" customHeight="1" spans="1:6">
      <c r="A7" s="6">
        <v>3</v>
      </c>
      <c r="B7" s="6" t="s">
        <v>92</v>
      </c>
      <c r="C7" s="6" t="s">
        <v>91</v>
      </c>
      <c r="D7" s="7">
        <v>180</v>
      </c>
      <c r="E7" s="7">
        <f t="shared" si="0"/>
        <v>7200</v>
      </c>
      <c r="F7" s="6" t="s">
        <v>89</v>
      </c>
    </row>
    <row r="8" ht="25.75" customHeight="1" spans="1:6">
      <c r="A8" s="6">
        <v>4</v>
      </c>
      <c r="B8" s="6" t="s">
        <v>93</v>
      </c>
      <c r="C8" s="6" t="s">
        <v>91</v>
      </c>
      <c r="D8" s="7">
        <v>344</v>
      </c>
      <c r="E8" s="7">
        <f t="shared" si="0"/>
        <v>13760</v>
      </c>
      <c r="F8" s="6" t="s">
        <v>89</v>
      </c>
    </row>
    <row r="9" ht="25.75" customHeight="1" spans="1:6">
      <c r="A9" s="6">
        <v>5</v>
      </c>
      <c r="B9" s="6" t="s">
        <v>94</v>
      </c>
      <c r="C9" s="6" t="s">
        <v>91</v>
      </c>
      <c r="D9" s="7">
        <v>403</v>
      </c>
      <c r="E9" s="7">
        <f t="shared" si="0"/>
        <v>16120</v>
      </c>
      <c r="F9" s="6" t="s">
        <v>89</v>
      </c>
    </row>
    <row r="10" ht="25.75" customHeight="1" spans="1:6">
      <c r="A10" s="6">
        <v>6</v>
      </c>
      <c r="B10" s="6" t="s">
        <v>87</v>
      </c>
      <c r="C10" s="6" t="s">
        <v>95</v>
      </c>
      <c r="D10" s="7">
        <v>60</v>
      </c>
      <c r="E10" s="7">
        <f t="shared" si="0"/>
        <v>2400</v>
      </c>
      <c r="F10" s="6" t="s">
        <v>89</v>
      </c>
    </row>
    <row r="11" ht="25.75" customHeight="1" spans="1:6">
      <c r="A11" s="6">
        <v>8</v>
      </c>
      <c r="B11" s="6" t="s">
        <v>96</v>
      </c>
      <c r="C11" s="6" t="s">
        <v>97</v>
      </c>
      <c r="D11" s="7">
        <v>217</v>
      </c>
      <c r="E11" s="7">
        <f t="shared" si="0"/>
        <v>8680</v>
      </c>
      <c r="F11" s="6" t="s">
        <v>89</v>
      </c>
    </row>
    <row r="12" ht="25.75" customHeight="1" spans="1:6">
      <c r="A12" s="6">
        <v>9</v>
      </c>
      <c r="B12" s="6" t="s">
        <v>98</v>
      </c>
      <c r="C12" s="6" t="s">
        <v>97</v>
      </c>
      <c r="D12" s="7">
        <v>196</v>
      </c>
      <c r="E12" s="7">
        <f t="shared" si="0"/>
        <v>7840</v>
      </c>
      <c r="F12" s="6" t="s">
        <v>89</v>
      </c>
    </row>
    <row r="13" ht="25.75" customHeight="1" spans="1:6">
      <c r="A13" s="6">
        <v>10</v>
      </c>
      <c r="B13" s="6" t="s">
        <v>99</v>
      </c>
      <c r="C13" s="6" t="s">
        <v>97</v>
      </c>
      <c r="D13" s="7">
        <v>253</v>
      </c>
      <c r="E13" s="7">
        <f t="shared" si="0"/>
        <v>10120</v>
      </c>
      <c r="F13" s="6" t="s">
        <v>89</v>
      </c>
    </row>
    <row r="14" ht="25.75" customHeight="1" spans="1:6">
      <c r="A14" s="6">
        <v>13</v>
      </c>
      <c r="B14" s="6" t="s">
        <v>100</v>
      </c>
      <c r="C14" s="6" t="s">
        <v>97</v>
      </c>
      <c r="D14" s="7">
        <v>47</v>
      </c>
      <c r="E14" s="7">
        <f t="shared" si="0"/>
        <v>1880</v>
      </c>
      <c r="F14" s="6" t="s">
        <v>89</v>
      </c>
    </row>
    <row r="15" ht="25.75" customHeight="1" spans="1:6">
      <c r="A15" s="6">
        <v>14</v>
      </c>
      <c r="B15" s="6" t="s">
        <v>101</v>
      </c>
      <c r="C15" s="6" t="s">
        <v>102</v>
      </c>
      <c r="D15" s="7">
        <v>1850</v>
      </c>
      <c r="E15" s="7">
        <f t="shared" si="0"/>
        <v>74000</v>
      </c>
      <c r="F15" s="6" t="s">
        <v>89</v>
      </c>
    </row>
    <row r="16" ht="25.75" customHeight="1" spans="1:6">
      <c r="A16" s="6">
        <v>15</v>
      </c>
      <c r="B16" s="6" t="s">
        <v>103</v>
      </c>
      <c r="C16" s="6" t="s">
        <v>104</v>
      </c>
      <c r="D16" s="7">
        <v>226</v>
      </c>
      <c r="E16" s="7">
        <f t="shared" si="0"/>
        <v>9040</v>
      </c>
      <c r="F16" s="6" t="s">
        <v>89</v>
      </c>
    </row>
    <row r="17" ht="25.75" customHeight="1" spans="1:6">
      <c r="A17" s="6">
        <v>16</v>
      </c>
      <c r="B17" s="6" t="s">
        <v>105</v>
      </c>
      <c r="C17" s="6" t="s">
        <v>106</v>
      </c>
      <c r="D17" s="7">
        <v>358</v>
      </c>
      <c r="E17" s="7">
        <f t="shared" si="0"/>
        <v>14320</v>
      </c>
      <c r="F17" s="6" t="s">
        <v>89</v>
      </c>
    </row>
    <row r="18" ht="25.75" customHeight="1" spans="1:6">
      <c r="A18" s="6">
        <v>17</v>
      </c>
      <c r="B18" s="6" t="s">
        <v>107</v>
      </c>
      <c r="C18" s="6" t="s">
        <v>106</v>
      </c>
      <c r="D18" s="7">
        <v>209</v>
      </c>
      <c r="E18" s="7">
        <f>D18*40</f>
        <v>8360</v>
      </c>
      <c r="F18" s="6" t="s">
        <v>89</v>
      </c>
    </row>
    <row r="19" ht="25" customHeight="1" spans="1:6">
      <c r="A19" s="6">
        <v>18</v>
      </c>
      <c r="B19" s="6" t="s">
        <v>108</v>
      </c>
      <c r="C19" s="6" t="s">
        <v>109</v>
      </c>
      <c r="D19" s="7">
        <v>500</v>
      </c>
      <c r="E19" s="7">
        <f t="shared" si="0"/>
        <v>20000</v>
      </c>
      <c r="F19" s="6" t="s">
        <v>89</v>
      </c>
    </row>
    <row r="20" ht="25.75" customHeight="1" spans="1:6">
      <c r="A20" s="6"/>
      <c r="B20" s="8" t="s">
        <v>18</v>
      </c>
      <c r="C20" s="6"/>
      <c r="D20" s="9">
        <f>SUM(D5:D19)</f>
        <v>5151</v>
      </c>
      <c r="E20" s="9">
        <f>SUM(E5:E19)</f>
        <v>206040</v>
      </c>
      <c r="F20" s="6"/>
    </row>
  </sheetData>
  <mergeCells count="1">
    <mergeCell ref="A1:F2"/>
  </mergeCells>
  <pageMargins left="0.708661417322835" right="0.708661417322835" top="0.748031496062992" bottom="0.748031496062992" header="0.31496062992126" footer="0.590551181102362"/>
  <pageSetup paperSize="9" orientation="landscape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6"/>
  <sheetViews>
    <sheetView workbookViewId="0">
      <selection activeCell="G10" sqref="G10"/>
    </sheetView>
  </sheetViews>
  <sheetFormatPr defaultColWidth="9" defaultRowHeight="14.4" outlineLevelRow="5"/>
  <cols>
    <col min="1" max="1" width="6.25" customWidth="1"/>
    <col min="2" max="2" width="11" customWidth="1"/>
    <col min="3" max="3" width="10" customWidth="1"/>
    <col min="4" max="4" width="11.0833333333333" customWidth="1"/>
    <col min="5" max="5" width="12.25" customWidth="1"/>
    <col min="6" max="6" width="7.16666666666667" customWidth="1"/>
  </cols>
  <sheetData>
    <row r="1" ht="13.75" customHeight="1" spans="1:9">
      <c r="A1" s="1" t="s">
        <v>19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20</v>
      </c>
      <c r="C5" s="10" t="s">
        <v>21</v>
      </c>
      <c r="D5" s="7">
        <v>960</v>
      </c>
      <c r="E5" s="7">
        <f>D5*40</f>
        <v>38400</v>
      </c>
      <c r="F5" s="6" t="s">
        <v>22</v>
      </c>
    </row>
    <row r="6" ht="25.75" customHeight="1" spans="1:6">
      <c r="A6" s="6"/>
      <c r="B6" s="8" t="s">
        <v>18</v>
      </c>
      <c r="C6" s="6"/>
      <c r="D6" s="9">
        <f>SUM(D5:D5)</f>
        <v>960</v>
      </c>
      <c r="E6" s="9">
        <f>SUM(E5:E5)</f>
        <v>38400</v>
      </c>
      <c r="F6" s="6"/>
    </row>
  </sheetData>
  <mergeCells count="1">
    <mergeCell ref="A1:F2"/>
  </mergeCells>
  <pageMargins left="1.10236220472441" right="0.708661417322835" top="0.748031496062992" bottom="0.748031496062992" header="0.31496062992126" footer="0.71"/>
  <pageSetup paperSize="9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23"/>
  <sheetViews>
    <sheetView workbookViewId="0">
      <selection activeCell="F6" sqref="F6"/>
    </sheetView>
  </sheetViews>
  <sheetFormatPr defaultColWidth="9" defaultRowHeight="14.4"/>
  <cols>
    <col min="1" max="1" width="6.25" customWidth="1"/>
    <col min="2" max="2" width="11" customWidth="1"/>
    <col min="3" max="3" width="19.75" customWidth="1"/>
    <col min="4" max="4" width="11.0833333333333" customWidth="1"/>
    <col min="5" max="5" width="12.25" customWidth="1"/>
    <col min="6" max="6" width="11" customWidth="1"/>
  </cols>
  <sheetData>
    <row r="1" ht="13.75" customHeight="1" spans="1:9">
      <c r="A1" s="1" t="s">
        <v>23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9">
      <c r="A5" s="6">
        <v>1</v>
      </c>
      <c r="B5" s="6" t="s">
        <v>24</v>
      </c>
      <c r="C5" s="6" t="s">
        <v>25</v>
      </c>
      <c r="D5" s="7">
        <v>715</v>
      </c>
      <c r="E5" s="7">
        <f>D5*40</f>
        <v>28600</v>
      </c>
      <c r="F5" s="6" t="s">
        <v>26</v>
      </c>
      <c r="I5" s="11"/>
    </row>
    <row r="6" ht="25.75" customHeight="1" spans="1:9">
      <c r="A6" s="6"/>
      <c r="B6" s="8" t="s">
        <v>18</v>
      </c>
      <c r="C6" s="6"/>
      <c r="D6" s="9">
        <f>SUM(D5:D5)</f>
        <v>715</v>
      </c>
      <c r="E6" s="9">
        <f>SUM(E5:E5)</f>
        <v>28600</v>
      </c>
      <c r="F6" s="6"/>
      <c r="I6" s="11"/>
    </row>
    <row r="7" spans="9:9">
      <c r="I7" s="11"/>
    </row>
    <row r="8" spans="9:9">
      <c r="I8" s="11"/>
    </row>
    <row r="9" spans="9:9">
      <c r="I9" s="11"/>
    </row>
    <row r="10" spans="9:9">
      <c r="I10" s="11"/>
    </row>
    <row r="11" spans="9:9">
      <c r="I11" s="11"/>
    </row>
    <row r="12" spans="9:9">
      <c r="I12" s="11"/>
    </row>
    <row r="13" spans="9:9">
      <c r="I13" s="11"/>
    </row>
    <row r="14" spans="9:9">
      <c r="I14" s="11"/>
    </row>
    <row r="15" spans="9:9">
      <c r="I15" s="11"/>
    </row>
    <row r="16" spans="9:9">
      <c r="I16" s="11"/>
    </row>
    <row r="17" spans="9:9">
      <c r="I17" s="11"/>
    </row>
    <row r="18" spans="9:9">
      <c r="I18" s="11"/>
    </row>
    <row r="19" spans="9:9">
      <c r="I19" s="11"/>
    </row>
    <row r="20" spans="9:9">
      <c r="I20" s="11"/>
    </row>
    <row r="21" spans="9:9">
      <c r="I21" s="11"/>
    </row>
    <row r="22" spans="9:9">
      <c r="I22" s="11"/>
    </row>
    <row r="23" spans="9:9">
      <c r="I23" s="11"/>
    </row>
  </sheetData>
  <mergeCells count="1">
    <mergeCell ref="A1:F2"/>
  </mergeCells>
  <pageMargins left="0.708661417322835" right="0.708661417322835" top="0.748031496062992" bottom="0.748031496062992" header="0.31496062992126" footer="0.53"/>
  <pageSetup paperSize="9" scale="88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6"/>
  <sheetViews>
    <sheetView workbookViewId="0">
      <selection activeCell="E5" sqref="E5"/>
    </sheetView>
  </sheetViews>
  <sheetFormatPr defaultColWidth="9" defaultRowHeight="14.4" outlineLevelRow="5"/>
  <cols>
    <col min="1" max="1" width="6.25" customWidth="1"/>
    <col min="2" max="2" width="11" customWidth="1"/>
    <col min="3" max="3" width="23.0833333333333" customWidth="1"/>
    <col min="4" max="4" width="11.3333333333333" customWidth="1"/>
    <col min="5" max="5" width="14.0833333333333" customWidth="1"/>
    <col min="6" max="6" width="11" customWidth="1"/>
  </cols>
  <sheetData>
    <row r="1" ht="13.75" customHeight="1" spans="1:9">
      <c r="A1" s="1" t="s">
        <v>27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12">
        <v>1</v>
      </c>
      <c r="B5" s="12" t="s">
        <v>28</v>
      </c>
      <c r="C5" s="14" t="s">
        <v>29</v>
      </c>
      <c r="D5" s="7">
        <v>600</v>
      </c>
      <c r="E5" s="7">
        <f>D5*40</f>
        <v>24000</v>
      </c>
      <c r="F5" s="12" t="s">
        <v>30</v>
      </c>
    </row>
    <row r="6" ht="25.75" customHeight="1" spans="1:6">
      <c r="A6" s="6"/>
      <c r="B6" s="8" t="s">
        <v>18</v>
      </c>
      <c r="C6" s="6"/>
      <c r="D6" s="9">
        <f>SUM(D5:D5)</f>
        <v>600</v>
      </c>
      <c r="E6" s="9">
        <f>SUM(E5:E5)</f>
        <v>24000</v>
      </c>
      <c r="F6" s="6"/>
    </row>
  </sheetData>
  <mergeCells count="1">
    <mergeCell ref="A1:F2"/>
  </mergeCells>
  <pageMargins left="0.708661417322835" right="0.708661417322835" top="0.748031496062992" bottom="0.748031496062992" header="0.31496062992126" footer="0.55"/>
  <pageSetup paperSize="9" scale="86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7"/>
  <sheetViews>
    <sheetView workbookViewId="0">
      <selection activeCell="F7" sqref="F7"/>
    </sheetView>
  </sheetViews>
  <sheetFormatPr defaultColWidth="9" defaultRowHeight="14.4" outlineLevelRow="6"/>
  <cols>
    <col min="1" max="1" width="6.25" customWidth="1"/>
    <col min="2" max="3" width="11" customWidth="1"/>
    <col min="4" max="4" width="11.0833333333333" customWidth="1"/>
    <col min="5" max="5" width="12.25" customWidth="1"/>
    <col min="6" max="6" width="11" customWidth="1"/>
  </cols>
  <sheetData>
    <row r="1" ht="13.75" customHeight="1" spans="1:9">
      <c r="A1" s="1" t="s">
        <v>31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32</v>
      </c>
      <c r="C5" s="6" t="s">
        <v>33</v>
      </c>
      <c r="D5" s="7">
        <v>600</v>
      </c>
      <c r="E5" s="7">
        <f>D5*40</f>
        <v>24000</v>
      </c>
      <c r="F5" s="6" t="s">
        <v>34</v>
      </c>
    </row>
    <row r="6" ht="25.75" customHeight="1" spans="1:6">
      <c r="A6" s="6">
        <v>2</v>
      </c>
      <c r="B6" s="6" t="s">
        <v>35</v>
      </c>
      <c r="C6" s="6" t="s">
        <v>33</v>
      </c>
      <c r="D6" s="7">
        <v>100</v>
      </c>
      <c r="E6" s="7">
        <f>D6*40</f>
        <v>4000</v>
      </c>
      <c r="F6" s="6" t="s">
        <v>34</v>
      </c>
    </row>
    <row r="7" ht="25.75" customHeight="1" spans="1:6">
      <c r="A7" s="6"/>
      <c r="B7" s="8" t="s">
        <v>18</v>
      </c>
      <c r="C7" s="6"/>
      <c r="D7" s="9">
        <f>SUM(D5:D6)</f>
        <v>700</v>
      </c>
      <c r="E7" s="9">
        <f>SUM(E5:E6)</f>
        <v>28000</v>
      </c>
      <c r="F7" s="6"/>
    </row>
  </sheetData>
  <mergeCells count="1">
    <mergeCell ref="A1:F2"/>
  </mergeCells>
  <pageMargins left="0.708661417322835" right="0.708661417322835" top="0.748031496062992" bottom="0.748031496062992" header="0.31496062992126" footer="0.551181102362205"/>
  <pageSetup paperSize="9" scale="95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8"/>
  <sheetViews>
    <sheetView workbookViewId="0">
      <selection activeCell="F7" sqref="F7"/>
    </sheetView>
  </sheetViews>
  <sheetFormatPr defaultColWidth="9" defaultRowHeight="14.4" outlineLevelRow="7"/>
  <cols>
    <col min="1" max="1" width="6.25" customWidth="1"/>
    <col min="2" max="3" width="11" customWidth="1"/>
    <col min="4" max="4" width="11.4166666666667" customWidth="1"/>
    <col min="5" max="5" width="12.75" customWidth="1"/>
    <col min="6" max="6" width="11" customWidth="1"/>
  </cols>
  <sheetData>
    <row r="1" ht="13.75" customHeight="1" spans="1:9">
      <c r="A1" s="1" t="s">
        <v>36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12">
        <v>1</v>
      </c>
      <c r="B5" s="12" t="s">
        <v>37</v>
      </c>
      <c r="C5" s="13" t="s">
        <v>38</v>
      </c>
      <c r="D5" s="7">
        <v>558</v>
      </c>
      <c r="E5" s="7">
        <f>D5*40</f>
        <v>22320</v>
      </c>
      <c r="F5" s="12" t="s">
        <v>39</v>
      </c>
    </row>
    <row r="6" ht="25.75" customHeight="1" spans="1:6">
      <c r="A6" s="12">
        <v>2</v>
      </c>
      <c r="B6" s="12" t="s">
        <v>40</v>
      </c>
      <c r="C6" s="13" t="s">
        <v>41</v>
      </c>
      <c r="D6" s="7">
        <v>150</v>
      </c>
      <c r="E6" s="7">
        <f t="shared" ref="E6:E7" si="0">D6*40</f>
        <v>6000</v>
      </c>
      <c r="F6" s="12" t="s">
        <v>39</v>
      </c>
    </row>
    <row r="7" ht="25.75" customHeight="1" spans="1:6">
      <c r="A7" s="12">
        <v>3</v>
      </c>
      <c r="B7" s="12" t="s">
        <v>42</v>
      </c>
      <c r="C7" s="13" t="s">
        <v>43</v>
      </c>
      <c r="D7" s="7">
        <v>107</v>
      </c>
      <c r="E7" s="7">
        <f t="shared" si="0"/>
        <v>4280</v>
      </c>
      <c r="F7" s="12" t="s">
        <v>39</v>
      </c>
    </row>
    <row r="8" ht="25.75" customHeight="1" spans="1:6">
      <c r="A8" s="6"/>
      <c r="B8" s="8" t="s">
        <v>18</v>
      </c>
      <c r="C8" s="6"/>
      <c r="D8" s="9">
        <f>SUM(D5:D7)</f>
        <v>815</v>
      </c>
      <c r="E8" s="9">
        <f>SUM(E5:E7)</f>
        <v>32600</v>
      </c>
      <c r="F8" s="6"/>
    </row>
  </sheetData>
  <mergeCells count="1">
    <mergeCell ref="A1:F2"/>
  </mergeCells>
  <pageMargins left="0.708661417322835" right="0.708661417322835" top="0.748031496062992" bottom="0.748031496062992" header="0.31496062992126" footer="0.5"/>
  <pageSetup paperSize="9" scale="93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8"/>
  <sheetViews>
    <sheetView workbookViewId="0">
      <selection activeCell="E5" sqref="E5"/>
    </sheetView>
  </sheetViews>
  <sheetFormatPr defaultColWidth="9" defaultRowHeight="14.4" outlineLevelRow="7"/>
  <cols>
    <col min="1" max="1" width="6.25" customWidth="1"/>
    <col min="2" max="3" width="11" customWidth="1"/>
    <col min="4" max="4" width="11.0833333333333" customWidth="1"/>
    <col min="5" max="5" width="12.25" customWidth="1"/>
    <col min="6" max="6" width="11" customWidth="1"/>
  </cols>
  <sheetData>
    <row r="1" ht="13.75" customHeight="1" spans="1:9">
      <c r="A1" s="1" t="s">
        <v>44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45</v>
      </c>
      <c r="C5" s="10" t="s">
        <v>46</v>
      </c>
      <c r="D5" s="7">
        <v>250</v>
      </c>
      <c r="E5" s="7">
        <f>D5*40</f>
        <v>10000</v>
      </c>
      <c r="F5" s="6" t="s">
        <v>47</v>
      </c>
    </row>
    <row r="6" ht="25.75" customHeight="1" spans="1:6">
      <c r="A6" s="6">
        <v>2</v>
      </c>
      <c r="B6" s="6" t="s">
        <v>48</v>
      </c>
      <c r="C6" s="10" t="s">
        <v>49</v>
      </c>
      <c r="D6" s="7">
        <v>180</v>
      </c>
      <c r="E6" s="7">
        <f t="shared" ref="E6:E7" si="0">D6*40</f>
        <v>7200</v>
      </c>
      <c r="F6" s="6" t="s">
        <v>47</v>
      </c>
    </row>
    <row r="7" ht="25.75" customHeight="1" spans="1:6">
      <c r="A7" s="6">
        <v>3</v>
      </c>
      <c r="B7" s="6" t="s">
        <v>50</v>
      </c>
      <c r="C7" s="10" t="s">
        <v>51</v>
      </c>
      <c r="D7" s="7">
        <v>385</v>
      </c>
      <c r="E7" s="7">
        <f t="shared" si="0"/>
        <v>15400</v>
      </c>
      <c r="F7" s="6" t="s">
        <v>47</v>
      </c>
    </row>
    <row r="8" ht="25.75" customHeight="1" spans="1:6">
      <c r="A8" s="6"/>
      <c r="B8" s="8" t="s">
        <v>18</v>
      </c>
      <c r="C8" s="6"/>
      <c r="D8" s="9">
        <f>SUM(D5:D7)</f>
        <v>815</v>
      </c>
      <c r="E8" s="9">
        <f>SUM(E5:E7)</f>
        <v>32600</v>
      </c>
      <c r="F8" s="6"/>
    </row>
  </sheetData>
  <mergeCells count="1">
    <mergeCell ref="A1:F2"/>
  </mergeCells>
  <pageMargins left="0.708661417322835" right="0.708661417322835" top="0.748031496062992" bottom="0.748031496062992" header="0.31496062992126" footer="0.511811023622047"/>
  <pageSetup paperSize="9" scale="93" fitToHeight="0" orientation="landscape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6"/>
  <sheetViews>
    <sheetView workbookViewId="0">
      <selection activeCell="F8" sqref="F8"/>
    </sheetView>
  </sheetViews>
  <sheetFormatPr defaultColWidth="9" defaultRowHeight="14.4" outlineLevelRow="5"/>
  <cols>
    <col min="1" max="1" width="6.25" customWidth="1"/>
    <col min="2" max="3" width="11" customWidth="1"/>
    <col min="4" max="4" width="11.0833333333333" customWidth="1"/>
    <col min="5" max="5" width="12.25" customWidth="1"/>
    <col min="6" max="6" width="11" customWidth="1"/>
  </cols>
  <sheetData>
    <row r="1" ht="13.75" customHeight="1" spans="1:9">
      <c r="A1" s="1" t="s">
        <v>52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37</v>
      </c>
      <c r="C5" s="6" t="s">
        <v>53</v>
      </c>
      <c r="D5" s="7">
        <v>140</v>
      </c>
      <c r="E5" s="7">
        <f>D5*40</f>
        <v>5600</v>
      </c>
      <c r="F5" s="6" t="s">
        <v>54</v>
      </c>
    </row>
    <row r="6" ht="25.75" customHeight="1" spans="1:6">
      <c r="A6" s="6"/>
      <c r="B6" s="8" t="s">
        <v>18</v>
      </c>
      <c r="C6" s="6"/>
      <c r="D6" s="9">
        <f>SUM(D5:D5)</f>
        <v>140</v>
      </c>
      <c r="E6" s="9">
        <f>SUM(E5:E5)</f>
        <v>5600</v>
      </c>
      <c r="F6" s="6"/>
    </row>
  </sheetData>
  <mergeCells count="1">
    <mergeCell ref="A1:F2"/>
  </mergeCells>
  <pageMargins left="0.708661417322835" right="0.708661417322835" top="0.748031496062992" bottom="0.748031496062992" header="0.31496062992126" footer="0.511811023622047"/>
  <pageSetup paperSize="9" scale="93" fitToHeight="0" orientation="landscape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29"/>
  <sheetViews>
    <sheetView workbookViewId="0">
      <selection activeCell="G9" sqref="G9"/>
    </sheetView>
  </sheetViews>
  <sheetFormatPr defaultColWidth="9" defaultRowHeight="14.4"/>
  <cols>
    <col min="1" max="1" width="6.25" customWidth="1"/>
    <col min="2" max="2" width="11" customWidth="1"/>
    <col min="3" max="3" width="15.3333333333333" customWidth="1"/>
    <col min="4" max="4" width="11.0833333333333" customWidth="1"/>
    <col min="5" max="5" width="12.25" customWidth="1"/>
    <col min="6" max="6" width="11" customWidth="1"/>
    <col min="11" max="11" width="13.0833333333333" customWidth="1"/>
  </cols>
  <sheetData>
    <row r="1" ht="13.75" customHeight="1" spans="1:9">
      <c r="A1" s="1" t="s">
        <v>55</v>
      </c>
      <c r="B1" s="1"/>
      <c r="C1" s="1"/>
      <c r="D1" s="1"/>
      <c r="E1" s="1"/>
      <c r="F1" s="1"/>
      <c r="G1" s="2"/>
      <c r="H1" s="2"/>
      <c r="I1" s="2"/>
    </row>
    <row r="2" ht="13.75" customHeight="1" spans="1:9">
      <c r="A2" s="1"/>
      <c r="B2" s="1"/>
      <c r="C2" s="1"/>
      <c r="D2" s="1"/>
      <c r="E2" s="1"/>
      <c r="F2" s="1"/>
      <c r="G2" s="2"/>
      <c r="H2" s="2"/>
      <c r="I2" s="2"/>
    </row>
    <row r="3" ht="13.75" customHeight="1" spans="1:9">
      <c r="A3" s="3"/>
      <c r="B3" s="3"/>
      <c r="C3" s="3"/>
      <c r="D3" s="3"/>
      <c r="E3" s="3"/>
      <c r="F3" s="3"/>
      <c r="G3" s="2"/>
      <c r="H3" s="2"/>
      <c r="I3" s="2"/>
    </row>
    <row r="4" ht="46.8" spans="1:6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4" t="s">
        <v>6</v>
      </c>
    </row>
    <row r="5" ht="25.75" customHeight="1" spans="1:6">
      <c r="A5" s="6">
        <v>1</v>
      </c>
      <c r="B5" s="6" t="s">
        <v>56</v>
      </c>
      <c r="C5" s="6" t="s">
        <v>57</v>
      </c>
      <c r="D5" s="7">
        <v>228</v>
      </c>
      <c r="E5" s="7">
        <f>D5*40</f>
        <v>9120</v>
      </c>
      <c r="F5" s="6" t="s">
        <v>58</v>
      </c>
    </row>
    <row r="6" ht="25.75" customHeight="1" spans="1:6">
      <c r="A6" s="6">
        <v>2</v>
      </c>
      <c r="B6" s="6" t="s">
        <v>59</v>
      </c>
      <c r="C6" s="6" t="s">
        <v>60</v>
      </c>
      <c r="D6" s="7">
        <v>220</v>
      </c>
      <c r="E6" s="7">
        <f t="shared" ref="E6:E11" si="0">D6*40</f>
        <v>8800</v>
      </c>
      <c r="F6" s="6" t="s">
        <v>58</v>
      </c>
    </row>
    <row r="7" ht="25.75" customHeight="1" spans="1:6">
      <c r="A7" s="6">
        <v>3</v>
      </c>
      <c r="B7" s="6" t="s">
        <v>61</v>
      </c>
      <c r="C7" s="6" t="s">
        <v>62</v>
      </c>
      <c r="D7" s="7">
        <v>100</v>
      </c>
      <c r="E7" s="7">
        <f t="shared" si="0"/>
        <v>4000</v>
      </c>
      <c r="F7" s="6" t="s">
        <v>58</v>
      </c>
    </row>
    <row r="8" ht="25.75" customHeight="1" spans="1:9">
      <c r="A8" s="6">
        <v>4</v>
      </c>
      <c r="B8" s="6" t="s">
        <v>63</v>
      </c>
      <c r="C8" s="6" t="s">
        <v>64</v>
      </c>
      <c r="D8" s="7">
        <v>150</v>
      </c>
      <c r="E8" s="7">
        <f t="shared" si="0"/>
        <v>6000</v>
      </c>
      <c r="F8" s="6" t="s">
        <v>58</v>
      </c>
      <c r="I8" s="11"/>
    </row>
    <row r="9" ht="25.75" customHeight="1" spans="1:9">
      <c r="A9" s="6">
        <v>5</v>
      </c>
      <c r="B9" s="6" t="s">
        <v>65</v>
      </c>
      <c r="C9" s="6" t="s">
        <v>66</v>
      </c>
      <c r="D9" s="7">
        <v>50</v>
      </c>
      <c r="E9" s="7">
        <f t="shared" si="0"/>
        <v>2000</v>
      </c>
      <c r="F9" s="6" t="s">
        <v>58</v>
      </c>
      <c r="I9" s="11"/>
    </row>
    <row r="10" ht="25.75" customHeight="1" spans="1:9">
      <c r="A10" s="6">
        <v>6</v>
      </c>
      <c r="B10" s="6" t="s">
        <v>67</v>
      </c>
      <c r="C10" s="6" t="s">
        <v>68</v>
      </c>
      <c r="D10" s="7">
        <v>100</v>
      </c>
      <c r="E10" s="7">
        <f t="shared" si="0"/>
        <v>4000</v>
      </c>
      <c r="F10" s="6" t="s">
        <v>58</v>
      </c>
      <c r="I10" s="11"/>
    </row>
    <row r="11" ht="25.75" customHeight="1" spans="1:9">
      <c r="A11" s="6">
        <v>7</v>
      </c>
      <c r="B11" s="6" t="s">
        <v>69</v>
      </c>
      <c r="C11" s="6" t="s">
        <v>70</v>
      </c>
      <c r="D11" s="7">
        <v>420</v>
      </c>
      <c r="E11" s="7">
        <f t="shared" si="0"/>
        <v>16800</v>
      </c>
      <c r="F11" s="6" t="s">
        <v>58</v>
      </c>
      <c r="I11" s="11"/>
    </row>
    <row r="12" ht="25.75" customHeight="1" spans="1:9">
      <c r="A12" s="6"/>
      <c r="B12" s="8" t="s">
        <v>18</v>
      </c>
      <c r="C12" s="6"/>
      <c r="D12" s="9">
        <f>SUM(D5:D11)</f>
        <v>1268</v>
      </c>
      <c r="E12" s="9">
        <f>SUM(E5:E11)</f>
        <v>50720</v>
      </c>
      <c r="F12" s="6"/>
      <c r="I12" s="11"/>
    </row>
    <row r="13" spans="9:9">
      <c r="I13" s="11"/>
    </row>
    <row r="14" spans="9:9">
      <c r="I14" s="11"/>
    </row>
    <row r="15" spans="9:9">
      <c r="I15" s="11"/>
    </row>
    <row r="16" spans="9:9">
      <c r="I16" s="11"/>
    </row>
    <row r="17" spans="9:9">
      <c r="I17" s="11"/>
    </row>
    <row r="18" spans="9:9">
      <c r="I18" s="11"/>
    </row>
    <row r="19" spans="9:9">
      <c r="I19" s="11"/>
    </row>
    <row r="20" spans="9:9">
      <c r="I20" s="11"/>
    </row>
    <row r="21" spans="9:9">
      <c r="I21" s="11"/>
    </row>
    <row r="22" spans="9:9">
      <c r="I22" s="11"/>
    </row>
    <row r="23" spans="9:9">
      <c r="I23" s="11"/>
    </row>
    <row r="24" spans="9:9">
      <c r="I24" s="11"/>
    </row>
    <row r="25" spans="9:9">
      <c r="I25" s="11"/>
    </row>
    <row r="26" spans="9:9">
      <c r="I26" s="11"/>
    </row>
    <row r="27" spans="9:9">
      <c r="I27" s="11"/>
    </row>
    <row r="28" spans="9:9">
      <c r="I28" s="11"/>
    </row>
    <row r="29" spans="9:9">
      <c r="I29" s="11"/>
    </row>
  </sheetData>
  <mergeCells count="1">
    <mergeCell ref="A1:F2"/>
  </mergeCells>
  <pageMargins left="0.708661417322835" right="0.708661417322835" top="0.748031496062992" bottom="0.748031496062992" header="0.31496062992126" footer="0.54"/>
  <pageSetup paperSize="9" scale="8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青阳镇</vt:lpstr>
      <vt:lpstr>华士镇</vt:lpstr>
      <vt:lpstr>利港街道</vt:lpstr>
      <vt:lpstr>璜土镇</vt:lpstr>
      <vt:lpstr>南闸街道</vt:lpstr>
      <vt:lpstr>周庄镇</vt:lpstr>
      <vt:lpstr>顾山镇</vt:lpstr>
      <vt:lpstr>云亭街道</vt:lpstr>
      <vt:lpstr>祝塘镇</vt:lpstr>
      <vt:lpstr>徐霞客镇</vt:lpstr>
      <vt:lpstr>高新区</vt:lpstr>
      <vt:lpstr>长泾镇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唐展鹏</dc:creator>
  <cp:lastModifiedBy>Lenovo</cp:lastModifiedBy>
  <dcterms:created xsi:type="dcterms:W3CDTF">2015-06-05T18:19:00Z</dcterms:created>
  <cp:lastPrinted>2022-12-27T02:15:00Z</cp:lastPrinted>
  <dcterms:modified xsi:type="dcterms:W3CDTF">2023-10-18T02:19:32Z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2CA4A3F5676742BAA707245E0733F271_12</vt:lpwstr>
  </property>
  <property fmtid="{D5CDD505-2E9C-101B-9397-08002B2CF9AE}" pid="3" name="KSOProductBuildVer">
    <vt:lpwstr>2052-12.1.0.15712</vt:lpwstr>
  </property>
</Properties>
</file>