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145" windowHeight="96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  <c r="F14"/>
  <c r="F15" s="1"/>
  <c r="H14"/>
  <c r="E15"/>
  <c r="H15"/>
  <c r="H13"/>
  <c r="H12"/>
  <c r="F12"/>
  <c r="E12"/>
  <c r="H11"/>
  <c r="H10"/>
  <c r="H9"/>
  <c r="H8"/>
  <c r="H7"/>
  <c r="H6"/>
  <c r="F6"/>
  <c r="E6"/>
  <c r="H5"/>
  <c r="H4"/>
  <c r="H3"/>
</calcChain>
</file>

<file path=xl/sharedStrings.xml><?xml version="1.0" encoding="utf-8"?>
<sst xmlns="http://schemas.openxmlformats.org/spreadsheetml/2006/main" count="25" uniqueCount="19">
  <si>
    <t>2023年第三批江阴市创业培训补贴公示(第三批)</t>
  </si>
  <si>
    <t>序号</t>
  </si>
  <si>
    <t>培训机构</t>
  </si>
  <si>
    <t>培训类别</t>
  </si>
  <si>
    <t>班期号</t>
  </si>
  <si>
    <t>培训人数</t>
  </si>
  <si>
    <t>补贴人数</t>
  </si>
  <si>
    <t>补贴标准（元）</t>
  </si>
  <si>
    <t>补贴金额（元）</t>
  </si>
  <si>
    <t>中船澄西高级技工学校</t>
  </si>
  <si>
    <t>网创3</t>
  </si>
  <si>
    <t>网创4</t>
  </si>
  <si>
    <t>SYB3</t>
  </si>
  <si>
    <t>小计</t>
  </si>
  <si>
    <t>江阴市天成职业培训学校</t>
  </si>
  <si>
    <t>网创1</t>
  </si>
  <si>
    <t>网创2</t>
  </si>
  <si>
    <t>江阴市扬天职业培训学校</t>
  </si>
  <si>
    <t>本批次补贴金额（元）</t>
  </si>
</sst>
</file>

<file path=xl/styles.xml><?xml version="1.0" encoding="utf-8"?>
<styleSheet xmlns="http://schemas.openxmlformats.org/spreadsheetml/2006/main">
  <numFmts count="3">
    <numFmt numFmtId="176" formatCode="&quot;￥&quot;#,##0;&quot;￥&quot;\-#,##0"/>
    <numFmt numFmtId="178" formatCode="_ &quot;￥&quot;* #,##0.00_ ;_ &quot;￥&quot;* \-#,##0.00_ ;_ &quot;￥&quot;* &quot;-&quot;??_ ;_ @_ "/>
    <numFmt numFmtId="179" formatCode="&quot;￥&quot;#,##0_);[Red]\(&quot;￥&quot;#,##0\)"/>
  </numFmts>
  <fonts count="1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0"/>
      <name val="仿宋"/>
      <family val="3"/>
      <charset val="134"/>
    </font>
    <font>
      <sz val="9"/>
      <name val="仿宋"/>
      <family val="3"/>
      <charset val="134"/>
    </font>
    <font>
      <sz val="10"/>
      <name val="宋体"/>
      <family val="3"/>
      <charset val="134"/>
    </font>
    <font>
      <b/>
      <sz val="9"/>
      <name val="仿宋"/>
      <family val="3"/>
      <charset val="134"/>
    </font>
    <font>
      <b/>
      <sz val="9"/>
      <name val="仿宋"/>
      <charset val="134"/>
    </font>
    <font>
      <sz val="10"/>
      <color rgb="FF000000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仿宋"/>
      <family val="3"/>
      <charset val="134"/>
    </font>
    <font>
      <b/>
      <sz val="11"/>
      <name val="仿宋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178" fontId="12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9" fontId="4" fillId="0" borderId="1" xfId="1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179" fontId="4" fillId="0" borderId="1" xfId="1" applyNumberFormat="1" applyFont="1" applyFill="1" applyBorder="1" applyAlignment="1" applyProtection="1">
      <alignment horizontal="right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9" fontId="10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2">
    <cellStyle name="常规" xfId="0" builtinId="0"/>
    <cellStyle name="货币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G28" sqref="G28"/>
    </sheetView>
  </sheetViews>
  <sheetFormatPr defaultColWidth="9" defaultRowHeight="14.25"/>
  <cols>
    <col min="1" max="1" width="7" style="1" customWidth="1"/>
    <col min="2" max="2" width="19.375" style="1" customWidth="1"/>
    <col min="3" max="3" width="17" style="1" customWidth="1"/>
    <col min="4" max="4" width="19.5" style="1" customWidth="1"/>
    <col min="5" max="5" width="14.75" style="1" customWidth="1"/>
    <col min="6" max="6" width="12.875" style="1" customWidth="1"/>
    <col min="7" max="7" width="12.625" style="1" customWidth="1"/>
    <col min="8" max="8" width="15.75" style="1" customWidth="1"/>
  </cols>
  <sheetData>
    <row r="1" spans="1:8" ht="22.5">
      <c r="A1" s="23" t="s">
        <v>0</v>
      </c>
      <c r="B1" s="23"/>
      <c r="C1" s="23"/>
      <c r="D1" s="23"/>
      <c r="E1" s="23"/>
      <c r="F1" s="23"/>
      <c r="G1" s="23"/>
      <c r="H1" s="23"/>
    </row>
    <row r="2" spans="1:8" ht="24">
      <c r="A2" s="2" t="s">
        <v>1</v>
      </c>
      <c r="B2" s="2" t="s">
        <v>2</v>
      </c>
      <c r="C2" s="3" t="s">
        <v>3</v>
      </c>
      <c r="D2" s="4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ht="13.5">
      <c r="A3" s="5">
        <v>1</v>
      </c>
      <c r="B3" s="28" t="s">
        <v>9</v>
      </c>
      <c r="C3" s="6" t="s">
        <v>10</v>
      </c>
      <c r="D3" s="6">
        <v>2023025109</v>
      </c>
      <c r="E3" s="6">
        <v>32</v>
      </c>
      <c r="F3" s="6">
        <v>32</v>
      </c>
      <c r="G3" s="7">
        <v>1200</v>
      </c>
      <c r="H3" s="8">
        <f t="shared" ref="H3:H11" si="0">F3*G3</f>
        <v>38400</v>
      </c>
    </row>
    <row r="4" spans="1:8" ht="13.5">
      <c r="A4" s="5">
        <v>2</v>
      </c>
      <c r="B4" s="29"/>
      <c r="C4" s="6" t="s">
        <v>11</v>
      </c>
      <c r="D4" s="6">
        <v>2023025110</v>
      </c>
      <c r="E4" s="6">
        <v>32</v>
      </c>
      <c r="F4" s="6">
        <v>31</v>
      </c>
      <c r="G4" s="7">
        <v>1200</v>
      </c>
      <c r="H4" s="8">
        <f t="shared" si="0"/>
        <v>37200</v>
      </c>
    </row>
    <row r="5" spans="1:8" ht="13.5">
      <c r="A5" s="5">
        <v>3</v>
      </c>
      <c r="B5" s="30"/>
      <c r="C5" s="6" t="s">
        <v>12</v>
      </c>
      <c r="D5" s="6">
        <v>2023025108</v>
      </c>
      <c r="E5" s="9">
        <v>30</v>
      </c>
      <c r="F5" s="9">
        <v>30</v>
      </c>
      <c r="G5" s="7">
        <v>1200</v>
      </c>
      <c r="H5" s="8">
        <f t="shared" si="0"/>
        <v>36000</v>
      </c>
    </row>
    <row r="6" spans="1:8" ht="13.5">
      <c r="A6" s="24" t="s">
        <v>13</v>
      </c>
      <c r="B6" s="25"/>
      <c r="C6" s="25"/>
      <c r="D6" s="26"/>
      <c r="E6" s="10">
        <f t="shared" ref="E6:H6" si="1">SUM(E3:E5)</f>
        <v>94</v>
      </c>
      <c r="F6" s="11">
        <f t="shared" si="1"/>
        <v>93</v>
      </c>
      <c r="G6" s="7"/>
      <c r="H6" s="12">
        <f t="shared" si="1"/>
        <v>111600</v>
      </c>
    </row>
    <row r="7" spans="1:8" ht="13.5">
      <c r="A7" s="5">
        <v>1</v>
      </c>
      <c r="B7" s="28" t="s">
        <v>14</v>
      </c>
      <c r="C7" s="6" t="s">
        <v>15</v>
      </c>
      <c r="D7" s="6">
        <v>2023021936</v>
      </c>
      <c r="E7" s="6">
        <v>32</v>
      </c>
      <c r="F7" s="6">
        <v>32</v>
      </c>
      <c r="G7" s="7">
        <v>1200</v>
      </c>
      <c r="H7" s="8">
        <f t="shared" si="0"/>
        <v>38400</v>
      </c>
    </row>
    <row r="8" spans="1:8" ht="13.5">
      <c r="A8" s="5">
        <v>2</v>
      </c>
      <c r="B8" s="29"/>
      <c r="C8" s="13" t="s">
        <v>16</v>
      </c>
      <c r="D8" s="13">
        <v>2023024614</v>
      </c>
      <c r="E8" s="13">
        <v>32</v>
      </c>
      <c r="F8" s="6">
        <v>32</v>
      </c>
      <c r="G8" s="7">
        <v>1200</v>
      </c>
      <c r="H8" s="8">
        <f t="shared" si="0"/>
        <v>38400</v>
      </c>
    </row>
    <row r="9" spans="1:8" ht="13.5">
      <c r="A9" s="5">
        <v>3</v>
      </c>
      <c r="B9" s="29"/>
      <c r="C9" s="13" t="s">
        <v>10</v>
      </c>
      <c r="D9" s="13">
        <v>2023024615</v>
      </c>
      <c r="E9" s="13">
        <v>32</v>
      </c>
      <c r="F9" s="6">
        <v>32</v>
      </c>
      <c r="G9" s="7">
        <v>1200</v>
      </c>
      <c r="H9" s="8">
        <f t="shared" si="0"/>
        <v>38400</v>
      </c>
    </row>
    <row r="10" spans="1:8" ht="13.5">
      <c r="A10" s="5">
        <v>4</v>
      </c>
      <c r="B10" s="29"/>
      <c r="C10" s="13" t="s">
        <v>11</v>
      </c>
      <c r="D10" s="6">
        <v>2023024616</v>
      </c>
      <c r="E10" s="6">
        <v>32</v>
      </c>
      <c r="F10" s="6">
        <v>32</v>
      </c>
      <c r="G10" s="7">
        <v>1200</v>
      </c>
      <c r="H10" s="8">
        <f t="shared" si="0"/>
        <v>38400</v>
      </c>
    </row>
    <row r="11" spans="1:8" ht="13.5">
      <c r="A11" s="5">
        <v>5</v>
      </c>
      <c r="B11" s="30"/>
      <c r="C11" s="6" t="s">
        <v>12</v>
      </c>
      <c r="D11" s="6">
        <v>2023024362</v>
      </c>
      <c r="E11" s="9">
        <v>30</v>
      </c>
      <c r="F11" s="9">
        <v>30</v>
      </c>
      <c r="G11" s="7">
        <v>1200</v>
      </c>
      <c r="H11" s="8">
        <f t="shared" si="0"/>
        <v>36000</v>
      </c>
    </row>
    <row r="12" spans="1:8" ht="13.5">
      <c r="A12" s="24" t="s">
        <v>13</v>
      </c>
      <c r="B12" s="25"/>
      <c r="C12" s="25"/>
      <c r="D12" s="26"/>
      <c r="E12" s="14">
        <f t="shared" ref="E12:H12" si="2">SUM(E7:E11)</f>
        <v>158</v>
      </c>
      <c r="F12" s="15">
        <f t="shared" si="2"/>
        <v>158</v>
      </c>
      <c r="G12" s="7"/>
      <c r="H12" s="12">
        <f t="shared" si="2"/>
        <v>189600</v>
      </c>
    </row>
    <row r="13" spans="1:8" ht="13.5">
      <c r="A13" s="5">
        <v>1</v>
      </c>
      <c r="B13" s="16" t="s">
        <v>17</v>
      </c>
      <c r="C13" s="6" t="s">
        <v>12</v>
      </c>
      <c r="D13" s="6">
        <v>2023024560</v>
      </c>
      <c r="E13" s="17">
        <v>30</v>
      </c>
      <c r="F13" s="17">
        <v>30</v>
      </c>
      <c r="G13" s="7">
        <v>1200</v>
      </c>
      <c r="H13" s="8">
        <f>F13*G13</f>
        <v>36000</v>
      </c>
    </row>
    <row r="14" spans="1:8">
      <c r="A14" s="24" t="s">
        <v>13</v>
      </c>
      <c r="B14" s="25"/>
      <c r="C14" s="25"/>
      <c r="D14" s="26"/>
      <c r="E14" s="14">
        <f t="shared" ref="E14:H14" si="3">SUM(E13:E13)</f>
        <v>30</v>
      </c>
      <c r="F14" s="18">
        <f t="shared" si="3"/>
        <v>30</v>
      </c>
      <c r="G14" s="19"/>
      <c r="H14" s="12">
        <f t="shared" si="3"/>
        <v>36000</v>
      </c>
    </row>
    <row r="15" spans="1:8" ht="13.5">
      <c r="A15" s="27" t="s">
        <v>18</v>
      </c>
      <c r="B15" s="27"/>
      <c r="C15" s="27"/>
      <c r="D15" s="27"/>
      <c r="E15" s="20">
        <f t="shared" ref="E15:H15" si="4">E6+E12+E14</f>
        <v>282</v>
      </c>
      <c r="F15" s="20">
        <f t="shared" si="4"/>
        <v>281</v>
      </c>
      <c r="G15" s="21"/>
      <c r="H15" s="22">
        <f t="shared" si="4"/>
        <v>337200</v>
      </c>
    </row>
  </sheetData>
  <mergeCells count="7">
    <mergeCell ref="A1:H1"/>
    <mergeCell ref="A6:D6"/>
    <mergeCell ref="A12:D12"/>
    <mergeCell ref="A14:D14"/>
    <mergeCell ref="A15:D15"/>
    <mergeCell ref="B3:B5"/>
    <mergeCell ref="B7:B11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忠信技术</cp:lastModifiedBy>
  <cp:lastPrinted>2023-09-28T00:45:21Z</cp:lastPrinted>
  <dcterms:created xsi:type="dcterms:W3CDTF">2023-05-12T11:15:00Z</dcterms:created>
  <dcterms:modified xsi:type="dcterms:W3CDTF">2023-09-28T00:45:38Z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2052-12.1.0.15120</vt:lpwstr>
  </property>
</Properties>
</file>