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016"/>
  </bookViews>
  <sheets>
    <sheet name="Sheet1" sheetId="5" r:id="rId1"/>
    <sheet name="Sheet3" sheetId="3" r:id="rId2"/>
  </sheets>
  <definedNames>
    <definedName name="_xlnm.Print_Titles" localSheetId="0">Sheet1!$4:$4</definedName>
  </definedNames>
  <calcPr calcId="144525"/>
</workbook>
</file>

<file path=xl/calcChain.xml><?xml version="1.0" encoding="utf-8"?>
<calcChain xmlns="http://schemas.openxmlformats.org/spreadsheetml/2006/main">
  <c r="E17" i="5" l="1"/>
  <c r="E93" i="5"/>
  <c r="D93" i="5"/>
  <c r="E130" i="5"/>
  <c r="D130" i="5"/>
  <c r="E110" i="5"/>
  <c r="D110" i="5"/>
  <c r="E72" i="5"/>
  <c r="D72" i="5"/>
  <c r="D67" i="5"/>
  <c r="E65" i="5"/>
  <c r="D65" i="5"/>
  <c r="E55" i="5"/>
  <c r="D55" i="5"/>
  <c r="E51" i="5"/>
  <c r="D51" i="5"/>
  <c r="D38" i="5"/>
  <c r="E36" i="5"/>
  <c r="D36" i="5"/>
  <c r="E29" i="5"/>
  <c r="D29" i="5"/>
  <c r="E24" i="5"/>
  <c r="D24" i="5"/>
  <c r="D17" i="5"/>
  <c r="D6" i="5"/>
  <c r="E131" i="5" l="1"/>
  <c r="D131" i="5"/>
</calcChain>
</file>

<file path=xl/sharedStrings.xml><?xml version="1.0" encoding="utf-8"?>
<sst xmlns="http://schemas.openxmlformats.org/spreadsheetml/2006/main" count="233" uniqueCount="135">
  <si>
    <t>镇街</t>
    <phoneticPr fontId="4" type="noConversion"/>
  </si>
  <si>
    <t>车主</t>
  </si>
  <si>
    <t>城东</t>
    <phoneticPr fontId="4" type="noConversion"/>
  </si>
  <si>
    <t>胡炳祥</t>
  </si>
  <si>
    <t>顾山</t>
    <phoneticPr fontId="4" type="noConversion"/>
  </si>
  <si>
    <t>陈学培</t>
  </si>
  <si>
    <t>金章培</t>
  </si>
  <si>
    <t>李桂峰</t>
  </si>
  <si>
    <t>隆向红</t>
  </si>
  <si>
    <t>田贯程</t>
  </si>
  <si>
    <t>王华</t>
  </si>
  <si>
    <t>谢高敏</t>
  </si>
  <si>
    <t>赵云波</t>
  </si>
  <si>
    <t>周保桃</t>
  </si>
  <si>
    <t>周小平</t>
  </si>
  <si>
    <t>华士</t>
    <phoneticPr fontId="4" type="noConversion"/>
  </si>
  <si>
    <t>龚龙庆</t>
  </si>
  <si>
    <t>龚荣海</t>
  </si>
  <si>
    <t>顾德龙</t>
  </si>
  <si>
    <t>蒋炳树</t>
  </si>
  <si>
    <t>李忠祥</t>
  </si>
  <si>
    <t>周龙</t>
  </si>
  <si>
    <t>璜土</t>
    <phoneticPr fontId="4" type="noConversion"/>
  </si>
  <si>
    <t>曹向农</t>
  </si>
  <si>
    <t>顾世成</t>
  </si>
  <si>
    <t>孙前成</t>
  </si>
  <si>
    <t>利港</t>
    <phoneticPr fontId="4" type="noConversion"/>
  </si>
  <si>
    <t>华杏荣</t>
  </si>
  <si>
    <t>梅玉良</t>
  </si>
  <si>
    <t>孙耀峰</t>
  </si>
  <si>
    <t>姚建平</t>
  </si>
  <si>
    <t>周加才</t>
  </si>
  <si>
    <t>南闸</t>
    <phoneticPr fontId="4" type="noConversion"/>
  </si>
  <si>
    <t>陆建荣</t>
  </si>
  <si>
    <t>青阳</t>
    <phoneticPr fontId="4" type="noConversion"/>
  </si>
  <si>
    <t>陈品良</t>
  </si>
  <si>
    <t>陈鑫生</t>
  </si>
  <si>
    <t>梅建军</t>
  </si>
  <si>
    <t>邱富才</t>
  </si>
  <si>
    <t>沈国金</t>
  </si>
  <si>
    <t>沈建平</t>
  </si>
  <si>
    <t>吴行进</t>
  </si>
  <si>
    <t>吴卫东</t>
  </si>
  <si>
    <t>谢俊</t>
  </si>
  <si>
    <t>于建法</t>
  </si>
  <si>
    <t>张全华</t>
  </si>
  <si>
    <t>申港</t>
    <phoneticPr fontId="4" type="noConversion"/>
  </si>
  <si>
    <t>刘国宝</t>
  </si>
  <si>
    <t>柳国凡</t>
  </si>
  <si>
    <t>徐法</t>
  </si>
  <si>
    <t>霞客</t>
    <phoneticPr fontId="4" type="noConversion"/>
  </si>
  <si>
    <t>高根和</t>
  </si>
  <si>
    <t>林春金</t>
  </si>
  <si>
    <t>缪佳鑫</t>
  </si>
  <si>
    <t>缪龙德</t>
  </si>
  <si>
    <t>汪俊贵</t>
  </si>
  <si>
    <t>汪贤道</t>
  </si>
  <si>
    <t>奚国平</t>
  </si>
  <si>
    <t>俞金力</t>
  </si>
  <si>
    <t>朱建明</t>
  </si>
  <si>
    <t>月城</t>
    <phoneticPr fontId="4" type="noConversion"/>
  </si>
  <si>
    <t>陈畅</t>
  </si>
  <si>
    <t>云亭</t>
    <phoneticPr fontId="4" type="noConversion"/>
  </si>
  <si>
    <t>顾阿贤</t>
  </si>
  <si>
    <t>吴大兔</t>
  </si>
  <si>
    <t>张忠良</t>
  </si>
  <si>
    <t>赵国兴</t>
  </si>
  <si>
    <t>长泾</t>
    <phoneticPr fontId="4" type="noConversion"/>
  </si>
  <si>
    <t>陈凤兴</t>
  </si>
  <si>
    <t>陈金海</t>
  </si>
  <si>
    <t>戴连锋</t>
  </si>
  <si>
    <t>凌桃白</t>
  </si>
  <si>
    <t>凌小四</t>
  </si>
  <si>
    <t>潘晓东</t>
  </si>
  <si>
    <t>王成文</t>
  </si>
  <si>
    <t>王根田</t>
  </si>
  <si>
    <t>王之来</t>
  </si>
  <si>
    <t>韦德财</t>
  </si>
  <si>
    <t>谢长和</t>
  </si>
  <si>
    <t>徐伟元</t>
  </si>
  <si>
    <t>杨成</t>
  </si>
  <si>
    <t>张根荣</t>
  </si>
  <si>
    <t>张建华</t>
  </si>
  <si>
    <t>张新华</t>
  </si>
  <si>
    <t>郑惠忠</t>
  </si>
  <si>
    <t>周天山</t>
  </si>
  <si>
    <t>周志红</t>
  </si>
  <si>
    <t>周庄</t>
    <phoneticPr fontId="4" type="noConversion"/>
  </si>
  <si>
    <t>程雪峰</t>
  </si>
  <si>
    <t>耿国卫</t>
  </si>
  <si>
    <t>黄国忠</t>
  </si>
  <si>
    <t>季学荣</t>
  </si>
  <si>
    <t>孔惠山</t>
  </si>
  <si>
    <t>任俊掌</t>
  </si>
  <si>
    <t>任双明</t>
  </si>
  <si>
    <t>谢纪友</t>
  </si>
  <si>
    <t>熊忠平</t>
  </si>
  <si>
    <t>张常武</t>
  </si>
  <si>
    <t>张常志</t>
  </si>
  <si>
    <t>张红旗</t>
  </si>
  <si>
    <t>赵明</t>
  </si>
  <si>
    <t>郑启全</t>
  </si>
  <si>
    <t>朱荣华</t>
  </si>
  <si>
    <t>祝塘</t>
    <phoneticPr fontId="4" type="noConversion"/>
  </si>
  <si>
    <t>包新江</t>
  </si>
  <si>
    <t>费国平</t>
  </si>
  <si>
    <t>付保银</t>
  </si>
  <si>
    <t>胡开建</t>
  </si>
  <si>
    <t>江春</t>
  </si>
  <si>
    <t>姜国球</t>
  </si>
  <si>
    <t>姜炎</t>
  </si>
  <si>
    <t>孔玉东</t>
  </si>
  <si>
    <t>李志龙</t>
  </si>
  <si>
    <t>马菁俊</t>
  </si>
  <si>
    <t>潘喜平</t>
  </si>
  <si>
    <t>王黄毛</t>
  </si>
  <si>
    <t>徐传其</t>
  </si>
  <si>
    <t>徐金良</t>
  </si>
  <si>
    <t>严进法</t>
  </si>
  <si>
    <t>俞江锋</t>
  </si>
  <si>
    <t>朱德友</t>
  </si>
  <si>
    <t>合计</t>
    <phoneticPr fontId="4" type="noConversion"/>
  </si>
  <si>
    <t>面积（亩）</t>
    <phoneticPr fontId="4" type="noConversion"/>
  </si>
  <si>
    <t>韩冬</t>
  </si>
  <si>
    <t>李启中</t>
    <phoneticPr fontId="4" type="noConversion"/>
  </si>
  <si>
    <t>王洪林</t>
    <phoneticPr fontId="1" type="noConversion"/>
  </si>
  <si>
    <t>吴志英</t>
    <phoneticPr fontId="1" type="noConversion"/>
  </si>
  <si>
    <t>毛本东</t>
    <phoneticPr fontId="1" type="noConversion"/>
  </si>
  <si>
    <t>王志祥</t>
    <phoneticPr fontId="4" type="noConversion"/>
  </si>
  <si>
    <t>沈永兵</t>
    <phoneticPr fontId="4" type="noConversion"/>
  </si>
  <si>
    <t>公示单位：江阴市农业农村局</t>
    <phoneticPr fontId="4" type="noConversion"/>
  </si>
  <si>
    <t>补贴金额（元）</t>
    <phoneticPr fontId="4" type="noConversion"/>
  </si>
  <si>
    <t>序号</t>
    <phoneticPr fontId="4" type="noConversion"/>
  </si>
  <si>
    <t>公示日期：2022年8月19日-8月26日</t>
    <phoneticPr fontId="4" type="noConversion"/>
  </si>
  <si>
    <t>2022年江阴市水稻机插秧GPS作业面积补助资金公示表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</si>
</sst>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2"/>
      <name val="微软雅黑"/>
      <family val="2"/>
      <charset val="134"/>
    </font>
    <font>
      <sz val="9"/>
      <name val="宋体"/>
      <family val="3"/>
      <charset val="134"/>
    </font>
    <font>
      <b/>
      <sz val="1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/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abSelected="1" workbookViewId="0">
      <selection activeCell="I9" sqref="I9"/>
    </sheetView>
  </sheetViews>
  <sheetFormatPr defaultRowHeight="13.2" x14ac:dyDescent="0.25"/>
  <cols>
    <col min="1" max="1" width="16.44140625" style="1" customWidth="1"/>
    <col min="2" max="2" width="12.6640625" style="1" customWidth="1"/>
    <col min="3" max="5" width="19.77734375" style="1" customWidth="1"/>
    <col min="6" max="211" width="8.88671875" style="1"/>
    <col min="212" max="212" width="7.21875" style="1" customWidth="1"/>
    <col min="213" max="213" width="7" style="1" customWidth="1"/>
    <col min="214" max="214" width="14.44140625" style="1" customWidth="1"/>
    <col min="215" max="217" width="12.6640625" style="1" customWidth="1"/>
    <col min="218" max="218" width="12" style="1" customWidth="1"/>
    <col min="219" max="219" width="29" style="1" customWidth="1"/>
    <col min="220" max="220" width="16" style="1" customWidth="1"/>
    <col min="221" max="229" width="12" style="1" customWidth="1"/>
    <col min="230" max="467" width="8.88671875" style="1"/>
    <col min="468" max="468" width="7.21875" style="1" customWidth="1"/>
    <col min="469" max="469" width="7" style="1" customWidth="1"/>
    <col min="470" max="470" width="14.44140625" style="1" customWidth="1"/>
    <col min="471" max="473" width="12.6640625" style="1" customWidth="1"/>
    <col min="474" max="474" width="12" style="1" customWidth="1"/>
    <col min="475" max="475" width="29" style="1" customWidth="1"/>
    <col min="476" max="476" width="16" style="1" customWidth="1"/>
    <col min="477" max="485" width="12" style="1" customWidth="1"/>
    <col min="486" max="723" width="8.88671875" style="1"/>
    <col min="724" max="724" width="7.21875" style="1" customWidth="1"/>
    <col min="725" max="725" width="7" style="1" customWidth="1"/>
    <col min="726" max="726" width="14.44140625" style="1" customWidth="1"/>
    <col min="727" max="729" width="12.6640625" style="1" customWidth="1"/>
    <col min="730" max="730" width="12" style="1" customWidth="1"/>
    <col min="731" max="731" width="29" style="1" customWidth="1"/>
    <col min="732" max="732" width="16" style="1" customWidth="1"/>
    <col min="733" max="741" width="12" style="1" customWidth="1"/>
    <col min="742" max="979" width="8.88671875" style="1"/>
    <col min="980" max="980" width="7.21875" style="1" customWidth="1"/>
    <col min="981" max="981" width="7" style="1" customWidth="1"/>
    <col min="982" max="982" width="14.44140625" style="1" customWidth="1"/>
    <col min="983" max="985" width="12.6640625" style="1" customWidth="1"/>
    <col min="986" max="986" width="12" style="1" customWidth="1"/>
    <col min="987" max="987" width="29" style="1" customWidth="1"/>
    <col min="988" max="988" width="16" style="1" customWidth="1"/>
    <col min="989" max="997" width="12" style="1" customWidth="1"/>
    <col min="998" max="1235" width="8.88671875" style="1"/>
    <col min="1236" max="1236" width="7.21875" style="1" customWidth="1"/>
    <col min="1237" max="1237" width="7" style="1" customWidth="1"/>
    <col min="1238" max="1238" width="14.44140625" style="1" customWidth="1"/>
    <col min="1239" max="1241" width="12.6640625" style="1" customWidth="1"/>
    <col min="1242" max="1242" width="12" style="1" customWidth="1"/>
    <col min="1243" max="1243" width="29" style="1" customWidth="1"/>
    <col min="1244" max="1244" width="16" style="1" customWidth="1"/>
    <col min="1245" max="1253" width="12" style="1" customWidth="1"/>
    <col min="1254" max="1491" width="8.88671875" style="1"/>
    <col min="1492" max="1492" width="7.21875" style="1" customWidth="1"/>
    <col min="1493" max="1493" width="7" style="1" customWidth="1"/>
    <col min="1494" max="1494" width="14.44140625" style="1" customWidth="1"/>
    <col min="1495" max="1497" width="12.6640625" style="1" customWidth="1"/>
    <col min="1498" max="1498" width="12" style="1" customWidth="1"/>
    <col min="1499" max="1499" width="29" style="1" customWidth="1"/>
    <col min="1500" max="1500" width="16" style="1" customWidth="1"/>
    <col min="1501" max="1509" width="12" style="1" customWidth="1"/>
    <col min="1510" max="1747" width="8.88671875" style="1"/>
    <col min="1748" max="1748" width="7.21875" style="1" customWidth="1"/>
    <col min="1749" max="1749" width="7" style="1" customWidth="1"/>
    <col min="1750" max="1750" width="14.44140625" style="1" customWidth="1"/>
    <col min="1751" max="1753" width="12.6640625" style="1" customWidth="1"/>
    <col min="1754" max="1754" width="12" style="1" customWidth="1"/>
    <col min="1755" max="1755" width="29" style="1" customWidth="1"/>
    <col min="1756" max="1756" width="16" style="1" customWidth="1"/>
    <col min="1757" max="1765" width="12" style="1" customWidth="1"/>
    <col min="1766" max="2003" width="8.88671875" style="1"/>
    <col min="2004" max="2004" width="7.21875" style="1" customWidth="1"/>
    <col min="2005" max="2005" width="7" style="1" customWidth="1"/>
    <col min="2006" max="2006" width="14.44140625" style="1" customWidth="1"/>
    <col min="2007" max="2009" width="12.6640625" style="1" customWidth="1"/>
    <col min="2010" max="2010" width="12" style="1" customWidth="1"/>
    <col min="2011" max="2011" width="29" style="1" customWidth="1"/>
    <col min="2012" max="2012" width="16" style="1" customWidth="1"/>
    <col min="2013" max="2021" width="12" style="1" customWidth="1"/>
    <col min="2022" max="2259" width="8.88671875" style="1"/>
    <col min="2260" max="2260" width="7.21875" style="1" customWidth="1"/>
    <col min="2261" max="2261" width="7" style="1" customWidth="1"/>
    <col min="2262" max="2262" width="14.44140625" style="1" customWidth="1"/>
    <col min="2263" max="2265" width="12.6640625" style="1" customWidth="1"/>
    <col min="2266" max="2266" width="12" style="1" customWidth="1"/>
    <col min="2267" max="2267" width="29" style="1" customWidth="1"/>
    <col min="2268" max="2268" width="16" style="1" customWidth="1"/>
    <col min="2269" max="2277" width="12" style="1" customWidth="1"/>
    <col min="2278" max="2515" width="8.88671875" style="1"/>
    <col min="2516" max="2516" width="7.21875" style="1" customWidth="1"/>
    <col min="2517" max="2517" width="7" style="1" customWidth="1"/>
    <col min="2518" max="2518" width="14.44140625" style="1" customWidth="1"/>
    <col min="2519" max="2521" width="12.6640625" style="1" customWidth="1"/>
    <col min="2522" max="2522" width="12" style="1" customWidth="1"/>
    <col min="2523" max="2523" width="29" style="1" customWidth="1"/>
    <col min="2524" max="2524" width="16" style="1" customWidth="1"/>
    <col min="2525" max="2533" width="12" style="1" customWidth="1"/>
    <col min="2534" max="2771" width="8.88671875" style="1"/>
    <col min="2772" max="2772" width="7.21875" style="1" customWidth="1"/>
    <col min="2773" max="2773" width="7" style="1" customWidth="1"/>
    <col min="2774" max="2774" width="14.44140625" style="1" customWidth="1"/>
    <col min="2775" max="2777" width="12.6640625" style="1" customWidth="1"/>
    <col min="2778" max="2778" width="12" style="1" customWidth="1"/>
    <col min="2779" max="2779" width="29" style="1" customWidth="1"/>
    <col min="2780" max="2780" width="16" style="1" customWidth="1"/>
    <col min="2781" max="2789" width="12" style="1" customWidth="1"/>
    <col min="2790" max="3027" width="8.88671875" style="1"/>
    <col min="3028" max="3028" width="7.21875" style="1" customWidth="1"/>
    <col min="3029" max="3029" width="7" style="1" customWidth="1"/>
    <col min="3030" max="3030" width="14.44140625" style="1" customWidth="1"/>
    <col min="3031" max="3033" width="12.6640625" style="1" customWidth="1"/>
    <col min="3034" max="3034" width="12" style="1" customWidth="1"/>
    <col min="3035" max="3035" width="29" style="1" customWidth="1"/>
    <col min="3036" max="3036" width="16" style="1" customWidth="1"/>
    <col min="3037" max="3045" width="12" style="1" customWidth="1"/>
    <col min="3046" max="3283" width="8.88671875" style="1"/>
    <col min="3284" max="3284" width="7.21875" style="1" customWidth="1"/>
    <col min="3285" max="3285" width="7" style="1" customWidth="1"/>
    <col min="3286" max="3286" width="14.44140625" style="1" customWidth="1"/>
    <col min="3287" max="3289" width="12.6640625" style="1" customWidth="1"/>
    <col min="3290" max="3290" width="12" style="1" customWidth="1"/>
    <col min="3291" max="3291" width="29" style="1" customWidth="1"/>
    <col min="3292" max="3292" width="16" style="1" customWidth="1"/>
    <col min="3293" max="3301" width="12" style="1" customWidth="1"/>
    <col min="3302" max="3539" width="8.88671875" style="1"/>
    <col min="3540" max="3540" width="7.21875" style="1" customWidth="1"/>
    <col min="3541" max="3541" width="7" style="1" customWidth="1"/>
    <col min="3542" max="3542" width="14.44140625" style="1" customWidth="1"/>
    <col min="3543" max="3545" width="12.6640625" style="1" customWidth="1"/>
    <col min="3546" max="3546" width="12" style="1" customWidth="1"/>
    <col min="3547" max="3547" width="29" style="1" customWidth="1"/>
    <col min="3548" max="3548" width="16" style="1" customWidth="1"/>
    <col min="3549" max="3557" width="12" style="1" customWidth="1"/>
    <col min="3558" max="3795" width="8.88671875" style="1"/>
    <col min="3796" max="3796" width="7.21875" style="1" customWidth="1"/>
    <col min="3797" max="3797" width="7" style="1" customWidth="1"/>
    <col min="3798" max="3798" width="14.44140625" style="1" customWidth="1"/>
    <col min="3799" max="3801" width="12.6640625" style="1" customWidth="1"/>
    <col min="3802" max="3802" width="12" style="1" customWidth="1"/>
    <col min="3803" max="3803" width="29" style="1" customWidth="1"/>
    <col min="3804" max="3804" width="16" style="1" customWidth="1"/>
    <col min="3805" max="3813" width="12" style="1" customWidth="1"/>
    <col min="3814" max="4051" width="8.88671875" style="1"/>
    <col min="4052" max="4052" width="7.21875" style="1" customWidth="1"/>
    <col min="4053" max="4053" width="7" style="1" customWidth="1"/>
    <col min="4054" max="4054" width="14.44140625" style="1" customWidth="1"/>
    <col min="4055" max="4057" width="12.6640625" style="1" customWidth="1"/>
    <col min="4058" max="4058" width="12" style="1" customWidth="1"/>
    <col min="4059" max="4059" width="29" style="1" customWidth="1"/>
    <col min="4060" max="4060" width="16" style="1" customWidth="1"/>
    <col min="4061" max="4069" width="12" style="1" customWidth="1"/>
    <col min="4070" max="4307" width="8.88671875" style="1"/>
    <col min="4308" max="4308" width="7.21875" style="1" customWidth="1"/>
    <col min="4309" max="4309" width="7" style="1" customWidth="1"/>
    <col min="4310" max="4310" width="14.44140625" style="1" customWidth="1"/>
    <col min="4311" max="4313" width="12.6640625" style="1" customWidth="1"/>
    <col min="4314" max="4314" width="12" style="1" customWidth="1"/>
    <col min="4315" max="4315" width="29" style="1" customWidth="1"/>
    <col min="4316" max="4316" width="16" style="1" customWidth="1"/>
    <col min="4317" max="4325" width="12" style="1" customWidth="1"/>
    <col min="4326" max="4563" width="8.88671875" style="1"/>
    <col min="4564" max="4564" width="7.21875" style="1" customWidth="1"/>
    <col min="4565" max="4565" width="7" style="1" customWidth="1"/>
    <col min="4566" max="4566" width="14.44140625" style="1" customWidth="1"/>
    <col min="4567" max="4569" width="12.6640625" style="1" customWidth="1"/>
    <col min="4570" max="4570" width="12" style="1" customWidth="1"/>
    <col min="4571" max="4571" width="29" style="1" customWidth="1"/>
    <col min="4572" max="4572" width="16" style="1" customWidth="1"/>
    <col min="4573" max="4581" width="12" style="1" customWidth="1"/>
    <col min="4582" max="4819" width="8.88671875" style="1"/>
    <col min="4820" max="4820" width="7.21875" style="1" customWidth="1"/>
    <col min="4821" max="4821" width="7" style="1" customWidth="1"/>
    <col min="4822" max="4822" width="14.44140625" style="1" customWidth="1"/>
    <col min="4823" max="4825" width="12.6640625" style="1" customWidth="1"/>
    <col min="4826" max="4826" width="12" style="1" customWidth="1"/>
    <col min="4827" max="4827" width="29" style="1" customWidth="1"/>
    <col min="4828" max="4828" width="16" style="1" customWidth="1"/>
    <col min="4829" max="4837" width="12" style="1" customWidth="1"/>
    <col min="4838" max="5075" width="8.88671875" style="1"/>
    <col min="5076" max="5076" width="7.21875" style="1" customWidth="1"/>
    <col min="5077" max="5077" width="7" style="1" customWidth="1"/>
    <col min="5078" max="5078" width="14.44140625" style="1" customWidth="1"/>
    <col min="5079" max="5081" width="12.6640625" style="1" customWidth="1"/>
    <col min="5082" max="5082" width="12" style="1" customWidth="1"/>
    <col min="5083" max="5083" width="29" style="1" customWidth="1"/>
    <col min="5084" max="5084" width="16" style="1" customWidth="1"/>
    <col min="5085" max="5093" width="12" style="1" customWidth="1"/>
    <col min="5094" max="5331" width="8.88671875" style="1"/>
    <col min="5332" max="5332" width="7.21875" style="1" customWidth="1"/>
    <col min="5333" max="5333" width="7" style="1" customWidth="1"/>
    <col min="5334" max="5334" width="14.44140625" style="1" customWidth="1"/>
    <col min="5335" max="5337" width="12.6640625" style="1" customWidth="1"/>
    <col min="5338" max="5338" width="12" style="1" customWidth="1"/>
    <col min="5339" max="5339" width="29" style="1" customWidth="1"/>
    <col min="5340" max="5340" width="16" style="1" customWidth="1"/>
    <col min="5341" max="5349" width="12" style="1" customWidth="1"/>
    <col min="5350" max="5587" width="8.88671875" style="1"/>
    <col min="5588" max="5588" width="7.21875" style="1" customWidth="1"/>
    <col min="5589" max="5589" width="7" style="1" customWidth="1"/>
    <col min="5590" max="5590" width="14.44140625" style="1" customWidth="1"/>
    <col min="5591" max="5593" width="12.6640625" style="1" customWidth="1"/>
    <col min="5594" max="5594" width="12" style="1" customWidth="1"/>
    <col min="5595" max="5595" width="29" style="1" customWidth="1"/>
    <col min="5596" max="5596" width="16" style="1" customWidth="1"/>
    <col min="5597" max="5605" width="12" style="1" customWidth="1"/>
    <col min="5606" max="5843" width="8.88671875" style="1"/>
    <col min="5844" max="5844" width="7.21875" style="1" customWidth="1"/>
    <col min="5845" max="5845" width="7" style="1" customWidth="1"/>
    <col min="5846" max="5846" width="14.44140625" style="1" customWidth="1"/>
    <col min="5847" max="5849" width="12.6640625" style="1" customWidth="1"/>
    <col min="5850" max="5850" width="12" style="1" customWidth="1"/>
    <col min="5851" max="5851" width="29" style="1" customWidth="1"/>
    <col min="5852" max="5852" width="16" style="1" customWidth="1"/>
    <col min="5853" max="5861" width="12" style="1" customWidth="1"/>
    <col min="5862" max="6099" width="8.88671875" style="1"/>
    <col min="6100" max="6100" width="7.21875" style="1" customWidth="1"/>
    <col min="6101" max="6101" width="7" style="1" customWidth="1"/>
    <col min="6102" max="6102" width="14.44140625" style="1" customWidth="1"/>
    <col min="6103" max="6105" width="12.6640625" style="1" customWidth="1"/>
    <col min="6106" max="6106" width="12" style="1" customWidth="1"/>
    <col min="6107" max="6107" width="29" style="1" customWidth="1"/>
    <col min="6108" max="6108" width="16" style="1" customWidth="1"/>
    <col min="6109" max="6117" width="12" style="1" customWidth="1"/>
    <col min="6118" max="6355" width="8.88671875" style="1"/>
    <col min="6356" max="6356" width="7.21875" style="1" customWidth="1"/>
    <col min="6357" max="6357" width="7" style="1" customWidth="1"/>
    <col min="6358" max="6358" width="14.44140625" style="1" customWidth="1"/>
    <col min="6359" max="6361" width="12.6640625" style="1" customWidth="1"/>
    <col min="6362" max="6362" width="12" style="1" customWidth="1"/>
    <col min="6363" max="6363" width="29" style="1" customWidth="1"/>
    <col min="6364" max="6364" width="16" style="1" customWidth="1"/>
    <col min="6365" max="6373" width="12" style="1" customWidth="1"/>
    <col min="6374" max="6611" width="8.88671875" style="1"/>
    <col min="6612" max="6612" width="7.21875" style="1" customWidth="1"/>
    <col min="6613" max="6613" width="7" style="1" customWidth="1"/>
    <col min="6614" max="6614" width="14.44140625" style="1" customWidth="1"/>
    <col min="6615" max="6617" width="12.6640625" style="1" customWidth="1"/>
    <col min="6618" max="6618" width="12" style="1" customWidth="1"/>
    <col min="6619" max="6619" width="29" style="1" customWidth="1"/>
    <col min="6620" max="6620" width="16" style="1" customWidth="1"/>
    <col min="6621" max="6629" width="12" style="1" customWidth="1"/>
    <col min="6630" max="6867" width="8.88671875" style="1"/>
    <col min="6868" max="6868" width="7.21875" style="1" customWidth="1"/>
    <col min="6869" max="6869" width="7" style="1" customWidth="1"/>
    <col min="6870" max="6870" width="14.44140625" style="1" customWidth="1"/>
    <col min="6871" max="6873" width="12.6640625" style="1" customWidth="1"/>
    <col min="6874" max="6874" width="12" style="1" customWidth="1"/>
    <col min="6875" max="6875" width="29" style="1" customWidth="1"/>
    <col min="6876" max="6876" width="16" style="1" customWidth="1"/>
    <col min="6877" max="6885" width="12" style="1" customWidth="1"/>
    <col min="6886" max="7123" width="8.88671875" style="1"/>
    <col min="7124" max="7124" width="7.21875" style="1" customWidth="1"/>
    <col min="7125" max="7125" width="7" style="1" customWidth="1"/>
    <col min="7126" max="7126" width="14.44140625" style="1" customWidth="1"/>
    <col min="7127" max="7129" width="12.6640625" style="1" customWidth="1"/>
    <col min="7130" max="7130" width="12" style="1" customWidth="1"/>
    <col min="7131" max="7131" width="29" style="1" customWidth="1"/>
    <col min="7132" max="7132" width="16" style="1" customWidth="1"/>
    <col min="7133" max="7141" width="12" style="1" customWidth="1"/>
    <col min="7142" max="7379" width="8.88671875" style="1"/>
    <col min="7380" max="7380" width="7.21875" style="1" customWidth="1"/>
    <col min="7381" max="7381" width="7" style="1" customWidth="1"/>
    <col min="7382" max="7382" width="14.44140625" style="1" customWidth="1"/>
    <col min="7383" max="7385" width="12.6640625" style="1" customWidth="1"/>
    <col min="7386" max="7386" width="12" style="1" customWidth="1"/>
    <col min="7387" max="7387" width="29" style="1" customWidth="1"/>
    <col min="7388" max="7388" width="16" style="1" customWidth="1"/>
    <col min="7389" max="7397" width="12" style="1" customWidth="1"/>
    <col min="7398" max="7635" width="8.88671875" style="1"/>
    <col min="7636" max="7636" width="7.21875" style="1" customWidth="1"/>
    <col min="7637" max="7637" width="7" style="1" customWidth="1"/>
    <col min="7638" max="7638" width="14.44140625" style="1" customWidth="1"/>
    <col min="7639" max="7641" width="12.6640625" style="1" customWidth="1"/>
    <col min="7642" max="7642" width="12" style="1" customWidth="1"/>
    <col min="7643" max="7643" width="29" style="1" customWidth="1"/>
    <col min="7644" max="7644" width="16" style="1" customWidth="1"/>
    <col min="7645" max="7653" width="12" style="1" customWidth="1"/>
    <col min="7654" max="7891" width="8.88671875" style="1"/>
    <col min="7892" max="7892" width="7.21875" style="1" customWidth="1"/>
    <col min="7893" max="7893" width="7" style="1" customWidth="1"/>
    <col min="7894" max="7894" width="14.44140625" style="1" customWidth="1"/>
    <col min="7895" max="7897" width="12.6640625" style="1" customWidth="1"/>
    <col min="7898" max="7898" width="12" style="1" customWidth="1"/>
    <col min="7899" max="7899" width="29" style="1" customWidth="1"/>
    <col min="7900" max="7900" width="16" style="1" customWidth="1"/>
    <col min="7901" max="7909" width="12" style="1" customWidth="1"/>
    <col min="7910" max="8147" width="8.88671875" style="1"/>
    <col min="8148" max="8148" width="7.21875" style="1" customWidth="1"/>
    <col min="8149" max="8149" width="7" style="1" customWidth="1"/>
    <col min="8150" max="8150" width="14.44140625" style="1" customWidth="1"/>
    <col min="8151" max="8153" width="12.6640625" style="1" customWidth="1"/>
    <col min="8154" max="8154" width="12" style="1" customWidth="1"/>
    <col min="8155" max="8155" width="29" style="1" customWidth="1"/>
    <col min="8156" max="8156" width="16" style="1" customWidth="1"/>
    <col min="8157" max="8165" width="12" style="1" customWidth="1"/>
    <col min="8166" max="8403" width="8.88671875" style="1"/>
    <col min="8404" max="8404" width="7.21875" style="1" customWidth="1"/>
    <col min="8405" max="8405" width="7" style="1" customWidth="1"/>
    <col min="8406" max="8406" width="14.44140625" style="1" customWidth="1"/>
    <col min="8407" max="8409" width="12.6640625" style="1" customWidth="1"/>
    <col min="8410" max="8410" width="12" style="1" customWidth="1"/>
    <col min="8411" max="8411" width="29" style="1" customWidth="1"/>
    <col min="8412" max="8412" width="16" style="1" customWidth="1"/>
    <col min="8413" max="8421" width="12" style="1" customWidth="1"/>
    <col min="8422" max="8659" width="8.88671875" style="1"/>
    <col min="8660" max="8660" width="7.21875" style="1" customWidth="1"/>
    <col min="8661" max="8661" width="7" style="1" customWidth="1"/>
    <col min="8662" max="8662" width="14.44140625" style="1" customWidth="1"/>
    <col min="8663" max="8665" width="12.6640625" style="1" customWidth="1"/>
    <col min="8666" max="8666" width="12" style="1" customWidth="1"/>
    <col min="8667" max="8667" width="29" style="1" customWidth="1"/>
    <col min="8668" max="8668" width="16" style="1" customWidth="1"/>
    <col min="8669" max="8677" width="12" style="1" customWidth="1"/>
    <col min="8678" max="8915" width="8.88671875" style="1"/>
    <col min="8916" max="8916" width="7.21875" style="1" customWidth="1"/>
    <col min="8917" max="8917" width="7" style="1" customWidth="1"/>
    <col min="8918" max="8918" width="14.44140625" style="1" customWidth="1"/>
    <col min="8919" max="8921" width="12.6640625" style="1" customWidth="1"/>
    <col min="8922" max="8922" width="12" style="1" customWidth="1"/>
    <col min="8923" max="8923" width="29" style="1" customWidth="1"/>
    <col min="8924" max="8924" width="16" style="1" customWidth="1"/>
    <col min="8925" max="8933" width="12" style="1" customWidth="1"/>
    <col min="8934" max="9171" width="8.88671875" style="1"/>
    <col min="9172" max="9172" width="7.21875" style="1" customWidth="1"/>
    <col min="9173" max="9173" width="7" style="1" customWidth="1"/>
    <col min="9174" max="9174" width="14.44140625" style="1" customWidth="1"/>
    <col min="9175" max="9177" width="12.6640625" style="1" customWidth="1"/>
    <col min="9178" max="9178" width="12" style="1" customWidth="1"/>
    <col min="9179" max="9179" width="29" style="1" customWidth="1"/>
    <col min="9180" max="9180" width="16" style="1" customWidth="1"/>
    <col min="9181" max="9189" width="12" style="1" customWidth="1"/>
    <col min="9190" max="9427" width="8.88671875" style="1"/>
    <col min="9428" max="9428" width="7.21875" style="1" customWidth="1"/>
    <col min="9429" max="9429" width="7" style="1" customWidth="1"/>
    <col min="9430" max="9430" width="14.44140625" style="1" customWidth="1"/>
    <col min="9431" max="9433" width="12.6640625" style="1" customWidth="1"/>
    <col min="9434" max="9434" width="12" style="1" customWidth="1"/>
    <col min="9435" max="9435" width="29" style="1" customWidth="1"/>
    <col min="9436" max="9436" width="16" style="1" customWidth="1"/>
    <col min="9437" max="9445" width="12" style="1" customWidth="1"/>
    <col min="9446" max="9683" width="8.88671875" style="1"/>
    <col min="9684" max="9684" width="7.21875" style="1" customWidth="1"/>
    <col min="9685" max="9685" width="7" style="1" customWidth="1"/>
    <col min="9686" max="9686" width="14.44140625" style="1" customWidth="1"/>
    <col min="9687" max="9689" width="12.6640625" style="1" customWidth="1"/>
    <col min="9690" max="9690" width="12" style="1" customWidth="1"/>
    <col min="9691" max="9691" width="29" style="1" customWidth="1"/>
    <col min="9692" max="9692" width="16" style="1" customWidth="1"/>
    <col min="9693" max="9701" width="12" style="1" customWidth="1"/>
    <col min="9702" max="9939" width="8.88671875" style="1"/>
    <col min="9940" max="9940" width="7.21875" style="1" customWidth="1"/>
    <col min="9941" max="9941" width="7" style="1" customWidth="1"/>
    <col min="9942" max="9942" width="14.44140625" style="1" customWidth="1"/>
    <col min="9943" max="9945" width="12.6640625" style="1" customWidth="1"/>
    <col min="9946" max="9946" width="12" style="1" customWidth="1"/>
    <col min="9947" max="9947" width="29" style="1" customWidth="1"/>
    <col min="9948" max="9948" width="16" style="1" customWidth="1"/>
    <col min="9949" max="9957" width="12" style="1" customWidth="1"/>
    <col min="9958" max="10195" width="8.88671875" style="1"/>
    <col min="10196" max="10196" width="7.21875" style="1" customWidth="1"/>
    <col min="10197" max="10197" width="7" style="1" customWidth="1"/>
    <col min="10198" max="10198" width="14.44140625" style="1" customWidth="1"/>
    <col min="10199" max="10201" width="12.6640625" style="1" customWidth="1"/>
    <col min="10202" max="10202" width="12" style="1" customWidth="1"/>
    <col min="10203" max="10203" width="29" style="1" customWidth="1"/>
    <col min="10204" max="10204" width="16" style="1" customWidth="1"/>
    <col min="10205" max="10213" width="12" style="1" customWidth="1"/>
    <col min="10214" max="10451" width="8.88671875" style="1"/>
    <col min="10452" max="10452" width="7.21875" style="1" customWidth="1"/>
    <col min="10453" max="10453" width="7" style="1" customWidth="1"/>
    <col min="10454" max="10454" width="14.44140625" style="1" customWidth="1"/>
    <col min="10455" max="10457" width="12.6640625" style="1" customWidth="1"/>
    <col min="10458" max="10458" width="12" style="1" customWidth="1"/>
    <col min="10459" max="10459" width="29" style="1" customWidth="1"/>
    <col min="10460" max="10460" width="16" style="1" customWidth="1"/>
    <col min="10461" max="10469" width="12" style="1" customWidth="1"/>
    <col min="10470" max="10707" width="8.88671875" style="1"/>
    <col min="10708" max="10708" width="7.21875" style="1" customWidth="1"/>
    <col min="10709" max="10709" width="7" style="1" customWidth="1"/>
    <col min="10710" max="10710" width="14.44140625" style="1" customWidth="1"/>
    <col min="10711" max="10713" width="12.6640625" style="1" customWidth="1"/>
    <col min="10714" max="10714" width="12" style="1" customWidth="1"/>
    <col min="10715" max="10715" width="29" style="1" customWidth="1"/>
    <col min="10716" max="10716" width="16" style="1" customWidth="1"/>
    <col min="10717" max="10725" width="12" style="1" customWidth="1"/>
    <col min="10726" max="10963" width="8.88671875" style="1"/>
    <col min="10964" max="10964" width="7.21875" style="1" customWidth="1"/>
    <col min="10965" max="10965" width="7" style="1" customWidth="1"/>
    <col min="10966" max="10966" width="14.44140625" style="1" customWidth="1"/>
    <col min="10967" max="10969" width="12.6640625" style="1" customWidth="1"/>
    <col min="10970" max="10970" width="12" style="1" customWidth="1"/>
    <col min="10971" max="10971" width="29" style="1" customWidth="1"/>
    <col min="10972" max="10972" width="16" style="1" customWidth="1"/>
    <col min="10973" max="10981" width="12" style="1" customWidth="1"/>
    <col min="10982" max="11219" width="8.88671875" style="1"/>
    <col min="11220" max="11220" width="7.21875" style="1" customWidth="1"/>
    <col min="11221" max="11221" width="7" style="1" customWidth="1"/>
    <col min="11222" max="11222" width="14.44140625" style="1" customWidth="1"/>
    <col min="11223" max="11225" width="12.6640625" style="1" customWidth="1"/>
    <col min="11226" max="11226" width="12" style="1" customWidth="1"/>
    <col min="11227" max="11227" width="29" style="1" customWidth="1"/>
    <col min="11228" max="11228" width="16" style="1" customWidth="1"/>
    <col min="11229" max="11237" width="12" style="1" customWidth="1"/>
    <col min="11238" max="11475" width="8.88671875" style="1"/>
    <col min="11476" max="11476" width="7.21875" style="1" customWidth="1"/>
    <col min="11477" max="11477" width="7" style="1" customWidth="1"/>
    <col min="11478" max="11478" width="14.44140625" style="1" customWidth="1"/>
    <col min="11479" max="11481" width="12.6640625" style="1" customWidth="1"/>
    <col min="11482" max="11482" width="12" style="1" customWidth="1"/>
    <col min="11483" max="11483" width="29" style="1" customWidth="1"/>
    <col min="11484" max="11484" width="16" style="1" customWidth="1"/>
    <col min="11485" max="11493" width="12" style="1" customWidth="1"/>
    <col min="11494" max="11731" width="8.88671875" style="1"/>
    <col min="11732" max="11732" width="7.21875" style="1" customWidth="1"/>
    <col min="11733" max="11733" width="7" style="1" customWidth="1"/>
    <col min="11734" max="11734" width="14.44140625" style="1" customWidth="1"/>
    <col min="11735" max="11737" width="12.6640625" style="1" customWidth="1"/>
    <col min="11738" max="11738" width="12" style="1" customWidth="1"/>
    <col min="11739" max="11739" width="29" style="1" customWidth="1"/>
    <col min="11740" max="11740" width="16" style="1" customWidth="1"/>
    <col min="11741" max="11749" width="12" style="1" customWidth="1"/>
    <col min="11750" max="11987" width="8.88671875" style="1"/>
    <col min="11988" max="11988" width="7.21875" style="1" customWidth="1"/>
    <col min="11989" max="11989" width="7" style="1" customWidth="1"/>
    <col min="11990" max="11990" width="14.44140625" style="1" customWidth="1"/>
    <col min="11991" max="11993" width="12.6640625" style="1" customWidth="1"/>
    <col min="11994" max="11994" width="12" style="1" customWidth="1"/>
    <col min="11995" max="11995" width="29" style="1" customWidth="1"/>
    <col min="11996" max="11996" width="16" style="1" customWidth="1"/>
    <col min="11997" max="12005" width="12" style="1" customWidth="1"/>
    <col min="12006" max="12243" width="8.88671875" style="1"/>
    <col min="12244" max="12244" width="7.21875" style="1" customWidth="1"/>
    <col min="12245" max="12245" width="7" style="1" customWidth="1"/>
    <col min="12246" max="12246" width="14.44140625" style="1" customWidth="1"/>
    <col min="12247" max="12249" width="12.6640625" style="1" customWidth="1"/>
    <col min="12250" max="12250" width="12" style="1" customWidth="1"/>
    <col min="12251" max="12251" width="29" style="1" customWidth="1"/>
    <col min="12252" max="12252" width="16" style="1" customWidth="1"/>
    <col min="12253" max="12261" width="12" style="1" customWidth="1"/>
    <col min="12262" max="12499" width="8.88671875" style="1"/>
    <col min="12500" max="12500" width="7.21875" style="1" customWidth="1"/>
    <col min="12501" max="12501" width="7" style="1" customWidth="1"/>
    <col min="12502" max="12502" width="14.44140625" style="1" customWidth="1"/>
    <col min="12503" max="12505" width="12.6640625" style="1" customWidth="1"/>
    <col min="12506" max="12506" width="12" style="1" customWidth="1"/>
    <col min="12507" max="12507" width="29" style="1" customWidth="1"/>
    <col min="12508" max="12508" width="16" style="1" customWidth="1"/>
    <col min="12509" max="12517" width="12" style="1" customWidth="1"/>
    <col min="12518" max="12755" width="8.88671875" style="1"/>
    <col min="12756" max="12756" width="7.21875" style="1" customWidth="1"/>
    <col min="12757" max="12757" width="7" style="1" customWidth="1"/>
    <col min="12758" max="12758" width="14.44140625" style="1" customWidth="1"/>
    <col min="12759" max="12761" width="12.6640625" style="1" customWidth="1"/>
    <col min="12762" max="12762" width="12" style="1" customWidth="1"/>
    <col min="12763" max="12763" width="29" style="1" customWidth="1"/>
    <col min="12764" max="12764" width="16" style="1" customWidth="1"/>
    <col min="12765" max="12773" width="12" style="1" customWidth="1"/>
    <col min="12774" max="13011" width="8.88671875" style="1"/>
    <col min="13012" max="13012" width="7.21875" style="1" customWidth="1"/>
    <col min="13013" max="13013" width="7" style="1" customWidth="1"/>
    <col min="13014" max="13014" width="14.44140625" style="1" customWidth="1"/>
    <col min="13015" max="13017" width="12.6640625" style="1" customWidth="1"/>
    <col min="13018" max="13018" width="12" style="1" customWidth="1"/>
    <col min="13019" max="13019" width="29" style="1" customWidth="1"/>
    <col min="13020" max="13020" width="16" style="1" customWidth="1"/>
    <col min="13021" max="13029" width="12" style="1" customWidth="1"/>
    <col min="13030" max="13267" width="8.88671875" style="1"/>
    <col min="13268" max="13268" width="7.21875" style="1" customWidth="1"/>
    <col min="13269" max="13269" width="7" style="1" customWidth="1"/>
    <col min="13270" max="13270" width="14.44140625" style="1" customWidth="1"/>
    <col min="13271" max="13273" width="12.6640625" style="1" customWidth="1"/>
    <col min="13274" max="13274" width="12" style="1" customWidth="1"/>
    <col min="13275" max="13275" width="29" style="1" customWidth="1"/>
    <col min="13276" max="13276" width="16" style="1" customWidth="1"/>
    <col min="13277" max="13285" width="12" style="1" customWidth="1"/>
    <col min="13286" max="13523" width="8.88671875" style="1"/>
    <col min="13524" max="13524" width="7.21875" style="1" customWidth="1"/>
    <col min="13525" max="13525" width="7" style="1" customWidth="1"/>
    <col min="13526" max="13526" width="14.44140625" style="1" customWidth="1"/>
    <col min="13527" max="13529" width="12.6640625" style="1" customWidth="1"/>
    <col min="13530" max="13530" width="12" style="1" customWidth="1"/>
    <col min="13531" max="13531" width="29" style="1" customWidth="1"/>
    <col min="13532" max="13532" width="16" style="1" customWidth="1"/>
    <col min="13533" max="13541" width="12" style="1" customWidth="1"/>
    <col min="13542" max="13779" width="8.88671875" style="1"/>
    <col min="13780" max="13780" width="7.21875" style="1" customWidth="1"/>
    <col min="13781" max="13781" width="7" style="1" customWidth="1"/>
    <col min="13782" max="13782" width="14.44140625" style="1" customWidth="1"/>
    <col min="13783" max="13785" width="12.6640625" style="1" customWidth="1"/>
    <col min="13786" max="13786" width="12" style="1" customWidth="1"/>
    <col min="13787" max="13787" width="29" style="1" customWidth="1"/>
    <col min="13788" max="13788" width="16" style="1" customWidth="1"/>
    <col min="13789" max="13797" width="12" style="1" customWidth="1"/>
    <col min="13798" max="14035" width="8.88671875" style="1"/>
    <col min="14036" max="14036" width="7.21875" style="1" customWidth="1"/>
    <col min="14037" max="14037" width="7" style="1" customWidth="1"/>
    <col min="14038" max="14038" width="14.44140625" style="1" customWidth="1"/>
    <col min="14039" max="14041" width="12.6640625" style="1" customWidth="1"/>
    <col min="14042" max="14042" width="12" style="1" customWidth="1"/>
    <col min="14043" max="14043" width="29" style="1" customWidth="1"/>
    <col min="14044" max="14044" width="16" style="1" customWidth="1"/>
    <col min="14045" max="14053" width="12" style="1" customWidth="1"/>
    <col min="14054" max="14291" width="8.88671875" style="1"/>
    <col min="14292" max="14292" width="7.21875" style="1" customWidth="1"/>
    <col min="14293" max="14293" width="7" style="1" customWidth="1"/>
    <col min="14294" max="14294" width="14.44140625" style="1" customWidth="1"/>
    <col min="14295" max="14297" width="12.6640625" style="1" customWidth="1"/>
    <col min="14298" max="14298" width="12" style="1" customWidth="1"/>
    <col min="14299" max="14299" width="29" style="1" customWidth="1"/>
    <col min="14300" max="14300" width="16" style="1" customWidth="1"/>
    <col min="14301" max="14309" width="12" style="1" customWidth="1"/>
    <col min="14310" max="14547" width="8.88671875" style="1"/>
    <col min="14548" max="14548" width="7.21875" style="1" customWidth="1"/>
    <col min="14549" max="14549" width="7" style="1" customWidth="1"/>
    <col min="14550" max="14550" width="14.44140625" style="1" customWidth="1"/>
    <col min="14551" max="14553" width="12.6640625" style="1" customWidth="1"/>
    <col min="14554" max="14554" width="12" style="1" customWidth="1"/>
    <col min="14555" max="14555" width="29" style="1" customWidth="1"/>
    <col min="14556" max="14556" width="16" style="1" customWidth="1"/>
    <col min="14557" max="14565" width="12" style="1" customWidth="1"/>
    <col min="14566" max="14803" width="8.88671875" style="1"/>
    <col min="14804" max="14804" width="7.21875" style="1" customWidth="1"/>
    <col min="14805" max="14805" width="7" style="1" customWidth="1"/>
    <col min="14806" max="14806" width="14.44140625" style="1" customWidth="1"/>
    <col min="14807" max="14809" width="12.6640625" style="1" customWidth="1"/>
    <col min="14810" max="14810" width="12" style="1" customWidth="1"/>
    <col min="14811" max="14811" width="29" style="1" customWidth="1"/>
    <col min="14812" max="14812" width="16" style="1" customWidth="1"/>
    <col min="14813" max="14821" width="12" style="1" customWidth="1"/>
    <col min="14822" max="15059" width="8.88671875" style="1"/>
    <col min="15060" max="15060" width="7.21875" style="1" customWidth="1"/>
    <col min="15061" max="15061" width="7" style="1" customWidth="1"/>
    <col min="15062" max="15062" width="14.44140625" style="1" customWidth="1"/>
    <col min="15063" max="15065" width="12.6640625" style="1" customWidth="1"/>
    <col min="15066" max="15066" width="12" style="1" customWidth="1"/>
    <col min="15067" max="15067" width="29" style="1" customWidth="1"/>
    <col min="15068" max="15068" width="16" style="1" customWidth="1"/>
    <col min="15069" max="15077" width="12" style="1" customWidth="1"/>
    <col min="15078" max="15315" width="8.88671875" style="1"/>
    <col min="15316" max="15316" width="7.21875" style="1" customWidth="1"/>
    <col min="15317" max="15317" width="7" style="1" customWidth="1"/>
    <col min="15318" max="15318" width="14.44140625" style="1" customWidth="1"/>
    <col min="15319" max="15321" width="12.6640625" style="1" customWidth="1"/>
    <col min="15322" max="15322" width="12" style="1" customWidth="1"/>
    <col min="15323" max="15323" width="29" style="1" customWidth="1"/>
    <col min="15324" max="15324" width="16" style="1" customWidth="1"/>
    <col min="15325" max="15333" width="12" style="1" customWidth="1"/>
    <col min="15334" max="15571" width="8.88671875" style="1"/>
    <col min="15572" max="15572" width="7.21875" style="1" customWidth="1"/>
    <col min="15573" max="15573" width="7" style="1" customWidth="1"/>
    <col min="15574" max="15574" width="14.44140625" style="1" customWidth="1"/>
    <col min="15575" max="15577" width="12.6640625" style="1" customWidth="1"/>
    <col min="15578" max="15578" width="12" style="1" customWidth="1"/>
    <col min="15579" max="15579" width="29" style="1" customWidth="1"/>
    <col min="15580" max="15580" width="16" style="1" customWidth="1"/>
    <col min="15581" max="15589" width="12" style="1" customWidth="1"/>
    <col min="15590" max="15827" width="8.88671875" style="1"/>
    <col min="15828" max="15828" width="7.21875" style="1" customWidth="1"/>
    <col min="15829" max="15829" width="7" style="1" customWidth="1"/>
    <col min="15830" max="15830" width="14.44140625" style="1" customWidth="1"/>
    <col min="15831" max="15833" width="12.6640625" style="1" customWidth="1"/>
    <col min="15834" max="15834" width="12" style="1" customWidth="1"/>
    <col min="15835" max="15835" width="29" style="1" customWidth="1"/>
    <col min="15836" max="15836" width="16" style="1" customWidth="1"/>
    <col min="15837" max="15845" width="12" style="1" customWidth="1"/>
    <col min="15846" max="16083" width="8.88671875" style="1"/>
    <col min="16084" max="16084" width="7.21875" style="1" customWidth="1"/>
    <col min="16085" max="16085" width="7" style="1" customWidth="1"/>
    <col min="16086" max="16086" width="14.44140625" style="1" customWidth="1"/>
    <col min="16087" max="16089" width="12.6640625" style="1" customWidth="1"/>
    <col min="16090" max="16090" width="12" style="1" customWidth="1"/>
    <col min="16091" max="16091" width="29" style="1" customWidth="1"/>
    <col min="16092" max="16092" width="16" style="1" customWidth="1"/>
    <col min="16093" max="16101" width="12" style="1" customWidth="1"/>
    <col min="16102" max="16384" width="8.88671875" style="1"/>
  </cols>
  <sheetData>
    <row r="1" spans="1:5" ht="25.2" customHeight="1" x14ac:dyDescent="0.25">
      <c r="A1" s="13" t="s">
        <v>134</v>
      </c>
      <c r="B1" s="13"/>
      <c r="C1" s="13"/>
      <c r="D1" s="13"/>
      <c r="E1" s="13"/>
    </row>
    <row r="2" spans="1:5" ht="24.6" customHeight="1" x14ac:dyDescent="0.25">
      <c r="A2" s="14" t="s">
        <v>130</v>
      </c>
      <c r="B2" s="14"/>
      <c r="C2" s="14"/>
      <c r="D2" s="9"/>
      <c r="E2" s="9"/>
    </row>
    <row r="3" spans="1:5" ht="22.8" customHeight="1" x14ac:dyDescent="0.25">
      <c r="A3" s="12" t="s">
        <v>133</v>
      </c>
      <c r="B3" s="12"/>
      <c r="C3" s="12"/>
      <c r="D3" s="12"/>
      <c r="E3" s="9"/>
    </row>
    <row r="4" spans="1:5" ht="21" customHeight="1" x14ac:dyDescent="0.25">
      <c r="A4" s="10" t="s">
        <v>0</v>
      </c>
      <c r="B4" s="10" t="s">
        <v>132</v>
      </c>
      <c r="C4" s="10" t="s">
        <v>1</v>
      </c>
      <c r="D4" s="10" t="s">
        <v>122</v>
      </c>
      <c r="E4" s="11" t="s">
        <v>131</v>
      </c>
    </row>
    <row r="5" spans="1:5" ht="15" customHeight="1" x14ac:dyDescent="0.25">
      <c r="A5" s="5" t="s">
        <v>2</v>
      </c>
      <c r="B5" s="5">
        <v>1</v>
      </c>
      <c r="C5" s="5" t="s">
        <v>3</v>
      </c>
      <c r="D5" s="6">
        <v>1104</v>
      </c>
      <c r="E5" s="6">
        <v>44160</v>
      </c>
    </row>
    <row r="6" spans="1:5" ht="15" customHeight="1" x14ac:dyDescent="0.25">
      <c r="A6" s="2"/>
      <c r="B6" s="2"/>
      <c r="C6" s="2"/>
      <c r="D6" s="4">
        <f>SUM(D5:D5)</f>
        <v>1104</v>
      </c>
      <c r="E6" s="4">
        <v>44160</v>
      </c>
    </row>
    <row r="7" spans="1:5" ht="15" customHeight="1" x14ac:dyDescent="0.25">
      <c r="A7" s="2" t="s">
        <v>4</v>
      </c>
      <c r="B7" s="2">
        <v>2</v>
      </c>
      <c r="C7" s="2" t="s">
        <v>5</v>
      </c>
      <c r="D7" s="3">
        <v>940.75</v>
      </c>
      <c r="E7" s="3">
        <v>37630</v>
      </c>
    </row>
    <row r="8" spans="1:5" ht="15" customHeight="1" x14ac:dyDescent="0.25">
      <c r="A8" s="2" t="s">
        <v>4</v>
      </c>
      <c r="B8" s="2">
        <v>3</v>
      </c>
      <c r="C8" s="2" t="s">
        <v>6</v>
      </c>
      <c r="D8" s="3">
        <v>600.78</v>
      </c>
      <c r="E8" s="3">
        <v>24031</v>
      </c>
    </row>
    <row r="9" spans="1:5" ht="15" customHeight="1" x14ac:dyDescent="0.25">
      <c r="A9" s="2" t="s">
        <v>4</v>
      </c>
      <c r="B9" s="2">
        <v>4</v>
      </c>
      <c r="C9" s="2" t="s">
        <v>7</v>
      </c>
      <c r="D9" s="3">
        <v>482.85</v>
      </c>
      <c r="E9" s="3">
        <v>19314</v>
      </c>
    </row>
    <row r="10" spans="1:5" ht="15" customHeight="1" x14ac:dyDescent="0.25">
      <c r="A10" s="2" t="s">
        <v>4</v>
      </c>
      <c r="B10" s="2">
        <v>5</v>
      </c>
      <c r="C10" s="2" t="s">
        <v>8</v>
      </c>
      <c r="D10" s="3">
        <v>801.49</v>
      </c>
      <c r="E10" s="3">
        <v>32060</v>
      </c>
    </row>
    <row r="11" spans="1:5" ht="15" customHeight="1" x14ac:dyDescent="0.25">
      <c r="A11" s="2" t="s">
        <v>4</v>
      </c>
      <c r="B11" s="2">
        <v>6</v>
      </c>
      <c r="C11" s="2" t="s">
        <v>9</v>
      </c>
      <c r="D11" s="3">
        <v>212.83</v>
      </c>
      <c r="E11" s="3">
        <v>8513</v>
      </c>
    </row>
    <row r="12" spans="1:5" ht="15" customHeight="1" x14ac:dyDescent="0.25">
      <c r="A12" s="2" t="s">
        <v>4</v>
      </c>
      <c r="B12" s="2">
        <v>7</v>
      </c>
      <c r="C12" s="2" t="s">
        <v>10</v>
      </c>
      <c r="D12" s="3">
        <v>63.59</v>
      </c>
      <c r="E12" s="3">
        <v>2544</v>
      </c>
    </row>
    <row r="13" spans="1:5" ht="15" customHeight="1" x14ac:dyDescent="0.25">
      <c r="A13" s="2" t="s">
        <v>4</v>
      </c>
      <c r="B13" s="2">
        <v>8</v>
      </c>
      <c r="C13" s="2" t="s">
        <v>11</v>
      </c>
      <c r="D13" s="3">
        <v>200.43</v>
      </c>
      <c r="E13" s="3">
        <v>8017</v>
      </c>
    </row>
    <row r="14" spans="1:5" ht="15" customHeight="1" x14ac:dyDescent="0.25">
      <c r="A14" s="2" t="s">
        <v>4</v>
      </c>
      <c r="B14" s="2">
        <v>9</v>
      </c>
      <c r="C14" s="2" t="s">
        <v>12</v>
      </c>
      <c r="D14" s="3">
        <v>235.74</v>
      </c>
      <c r="E14" s="3">
        <v>9430</v>
      </c>
    </row>
    <row r="15" spans="1:5" ht="15" customHeight="1" x14ac:dyDescent="0.25">
      <c r="A15" s="2" t="s">
        <v>4</v>
      </c>
      <c r="B15" s="2">
        <v>10</v>
      </c>
      <c r="C15" s="2" t="s">
        <v>13</v>
      </c>
      <c r="D15" s="3">
        <v>29.37</v>
      </c>
      <c r="E15" s="3">
        <v>1175</v>
      </c>
    </row>
    <row r="16" spans="1:5" ht="15" customHeight="1" x14ac:dyDescent="0.25">
      <c r="A16" s="2" t="s">
        <v>4</v>
      </c>
      <c r="B16" s="2">
        <v>11</v>
      </c>
      <c r="C16" s="2" t="s">
        <v>14</v>
      </c>
      <c r="D16" s="3">
        <v>483.32</v>
      </c>
      <c r="E16" s="3">
        <v>19333</v>
      </c>
    </row>
    <row r="17" spans="1:5" ht="15" customHeight="1" x14ac:dyDescent="0.25">
      <c r="A17" s="2"/>
      <c r="B17" s="2"/>
      <c r="C17" s="2"/>
      <c r="D17" s="4">
        <f>SUM(D7:D16)</f>
        <v>4051.15</v>
      </c>
      <c r="E17" s="4">
        <f>SUM(E7:E16)</f>
        <v>162047</v>
      </c>
    </row>
    <row r="18" spans="1:5" ht="15" customHeight="1" x14ac:dyDescent="0.25">
      <c r="A18" s="2" t="s">
        <v>15</v>
      </c>
      <c r="B18" s="2">
        <v>12</v>
      </c>
      <c r="C18" s="2" t="s">
        <v>16</v>
      </c>
      <c r="D18" s="3">
        <v>256.51</v>
      </c>
      <c r="E18" s="3">
        <v>10260</v>
      </c>
    </row>
    <row r="19" spans="1:5" ht="15" customHeight="1" x14ac:dyDescent="0.25">
      <c r="A19" s="5" t="s">
        <v>15</v>
      </c>
      <c r="B19" s="5">
        <v>13</v>
      </c>
      <c r="C19" s="5" t="s">
        <v>17</v>
      </c>
      <c r="D19" s="6">
        <v>626.79999999999995</v>
      </c>
      <c r="E19" s="6">
        <v>25072</v>
      </c>
    </row>
    <row r="20" spans="1:5" ht="15" customHeight="1" x14ac:dyDescent="0.25">
      <c r="A20" s="2" t="s">
        <v>15</v>
      </c>
      <c r="B20" s="2">
        <v>14</v>
      </c>
      <c r="C20" s="2" t="s">
        <v>18</v>
      </c>
      <c r="D20" s="3">
        <v>1241.67</v>
      </c>
      <c r="E20" s="3">
        <v>49667</v>
      </c>
    </row>
    <row r="21" spans="1:5" ht="15" customHeight="1" x14ac:dyDescent="0.25">
      <c r="A21" s="2" t="s">
        <v>15</v>
      </c>
      <c r="B21" s="5">
        <v>15</v>
      </c>
      <c r="C21" s="2" t="s">
        <v>19</v>
      </c>
      <c r="D21" s="3">
        <v>334.64</v>
      </c>
      <c r="E21" s="3">
        <v>13386</v>
      </c>
    </row>
    <row r="22" spans="1:5" ht="15" customHeight="1" x14ac:dyDescent="0.25">
      <c r="A22" s="2" t="s">
        <v>15</v>
      </c>
      <c r="B22" s="2">
        <v>16</v>
      </c>
      <c r="C22" s="2" t="s">
        <v>20</v>
      </c>
      <c r="D22" s="3">
        <v>266.79000000000002</v>
      </c>
      <c r="E22" s="3">
        <v>10672</v>
      </c>
    </row>
    <row r="23" spans="1:5" ht="15" customHeight="1" x14ac:dyDescent="0.25">
      <c r="A23" s="2" t="s">
        <v>15</v>
      </c>
      <c r="B23" s="5">
        <v>17</v>
      </c>
      <c r="C23" s="2" t="s">
        <v>21</v>
      </c>
      <c r="D23" s="3">
        <v>200.53</v>
      </c>
      <c r="E23" s="3">
        <v>8021</v>
      </c>
    </row>
    <row r="24" spans="1:5" ht="15" customHeight="1" x14ac:dyDescent="0.25">
      <c r="A24" s="2"/>
      <c r="B24" s="2"/>
      <c r="C24" s="2"/>
      <c r="D24" s="4">
        <f>SUM(D18:D23)</f>
        <v>2926.94</v>
      </c>
      <c r="E24" s="4">
        <f>SUM(E18:E23)</f>
        <v>117078</v>
      </c>
    </row>
    <row r="25" spans="1:5" ht="15" customHeight="1" x14ac:dyDescent="0.25">
      <c r="A25" s="2" t="s">
        <v>22</v>
      </c>
      <c r="B25" s="2">
        <v>18</v>
      </c>
      <c r="C25" s="2" t="s">
        <v>23</v>
      </c>
      <c r="D25" s="3">
        <v>1564.74</v>
      </c>
      <c r="E25" s="3">
        <v>62590</v>
      </c>
    </row>
    <row r="26" spans="1:5" ht="15" customHeight="1" x14ac:dyDescent="0.25">
      <c r="A26" s="2" t="s">
        <v>22</v>
      </c>
      <c r="B26" s="2">
        <v>19</v>
      </c>
      <c r="C26" s="2" t="s">
        <v>24</v>
      </c>
      <c r="D26" s="3">
        <v>2025.27</v>
      </c>
      <c r="E26" s="3">
        <v>81011</v>
      </c>
    </row>
    <row r="27" spans="1:5" ht="15" customHeight="1" x14ac:dyDescent="0.25">
      <c r="A27" s="2" t="s">
        <v>22</v>
      </c>
      <c r="B27" s="2">
        <v>20</v>
      </c>
      <c r="C27" s="2" t="s">
        <v>25</v>
      </c>
      <c r="D27" s="3">
        <v>169.2</v>
      </c>
      <c r="E27" s="3">
        <v>6768</v>
      </c>
    </row>
    <row r="28" spans="1:5" ht="15" customHeight="1" x14ac:dyDescent="0.25">
      <c r="A28" s="2" t="s">
        <v>22</v>
      </c>
      <c r="B28" s="2">
        <v>21</v>
      </c>
      <c r="C28" s="2" t="s">
        <v>124</v>
      </c>
      <c r="D28" s="3">
        <v>118.81</v>
      </c>
      <c r="E28" s="3">
        <v>4752</v>
      </c>
    </row>
    <row r="29" spans="1:5" ht="15" customHeight="1" x14ac:dyDescent="0.25">
      <c r="A29" s="2"/>
      <c r="B29" s="2"/>
      <c r="C29" s="2"/>
      <c r="D29" s="4">
        <f>SUM(D25:D28)</f>
        <v>3878.02</v>
      </c>
      <c r="E29" s="4">
        <f>SUM(E25:E28)</f>
        <v>155121</v>
      </c>
    </row>
    <row r="30" spans="1:5" ht="15" customHeight="1" x14ac:dyDescent="0.25">
      <c r="A30" s="2" t="s">
        <v>26</v>
      </c>
      <c r="B30" s="2">
        <v>22</v>
      </c>
      <c r="C30" s="2" t="s">
        <v>27</v>
      </c>
      <c r="D30" s="3">
        <v>478.15</v>
      </c>
      <c r="E30" s="3">
        <v>19126</v>
      </c>
    </row>
    <row r="31" spans="1:5" ht="15" customHeight="1" x14ac:dyDescent="0.25">
      <c r="A31" s="2" t="s">
        <v>26</v>
      </c>
      <c r="B31" s="2">
        <v>23</v>
      </c>
      <c r="C31" s="2" t="s">
        <v>28</v>
      </c>
      <c r="D31" s="3">
        <v>52.27</v>
      </c>
      <c r="E31" s="3">
        <v>2091</v>
      </c>
    </row>
    <row r="32" spans="1:5" ht="15" customHeight="1" x14ac:dyDescent="0.25">
      <c r="A32" s="2" t="s">
        <v>26</v>
      </c>
      <c r="B32" s="2">
        <v>24</v>
      </c>
      <c r="C32" s="2" t="s">
        <v>29</v>
      </c>
      <c r="D32" s="3">
        <v>298.39999999999998</v>
      </c>
      <c r="E32" s="3">
        <v>11936</v>
      </c>
    </row>
    <row r="33" spans="1:5" ht="15" customHeight="1" x14ac:dyDescent="0.25">
      <c r="A33" s="2" t="s">
        <v>26</v>
      </c>
      <c r="B33" s="2">
        <v>25</v>
      </c>
      <c r="C33" s="2" t="s">
        <v>125</v>
      </c>
      <c r="D33" s="3">
        <v>359.25</v>
      </c>
      <c r="E33" s="3">
        <v>14370</v>
      </c>
    </row>
    <row r="34" spans="1:5" ht="15" customHeight="1" x14ac:dyDescent="0.25">
      <c r="A34" s="2" t="s">
        <v>26</v>
      </c>
      <c r="B34" s="2">
        <v>26</v>
      </c>
      <c r="C34" s="2" t="s">
        <v>30</v>
      </c>
      <c r="D34" s="3">
        <v>77.56</v>
      </c>
      <c r="E34" s="3">
        <v>3102</v>
      </c>
    </row>
    <row r="35" spans="1:5" ht="15" customHeight="1" x14ac:dyDescent="0.25">
      <c r="A35" s="2" t="s">
        <v>26</v>
      </c>
      <c r="B35" s="2">
        <v>27</v>
      </c>
      <c r="C35" s="2" t="s">
        <v>31</v>
      </c>
      <c r="D35" s="3">
        <v>13.39</v>
      </c>
      <c r="E35" s="3">
        <v>536</v>
      </c>
    </row>
    <row r="36" spans="1:5" ht="15" customHeight="1" x14ac:dyDescent="0.25">
      <c r="A36" s="2"/>
      <c r="B36" s="2"/>
      <c r="C36" s="2"/>
      <c r="D36" s="4">
        <f>SUM(D30:D35)</f>
        <v>1279.02</v>
      </c>
      <c r="E36" s="4">
        <f>SUM(E30:E35)</f>
        <v>51161</v>
      </c>
    </row>
    <row r="37" spans="1:5" ht="15" customHeight="1" x14ac:dyDescent="0.25">
      <c r="A37" s="2" t="s">
        <v>32</v>
      </c>
      <c r="B37" s="2">
        <v>28</v>
      </c>
      <c r="C37" s="2" t="s">
        <v>33</v>
      </c>
      <c r="D37" s="3">
        <v>1117.06</v>
      </c>
      <c r="E37" s="3">
        <v>44682</v>
      </c>
    </row>
    <row r="38" spans="1:5" ht="15" customHeight="1" x14ac:dyDescent="0.25">
      <c r="A38" s="2"/>
      <c r="B38" s="2"/>
      <c r="C38" s="2"/>
      <c r="D38" s="4">
        <f>SUM(D37:D37)</f>
        <v>1117.06</v>
      </c>
      <c r="E38" s="4">
        <v>44682</v>
      </c>
    </row>
    <row r="39" spans="1:5" ht="15" customHeight="1" x14ac:dyDescent="0.25">
      <c r="A39" s="2" t="s">
        <v>34</v>
      </c>
      <c r="B39" s="2">
        <v>29</v>
      </c>
      <c r="C39" s="2" t="s">
        <v>35</v>
      </c>
      <c r="D39" s="3">
        <v>436.82</v>
      </c>
      <c r="E39" s="3">
        <v>17473</v>
      </c>
    </row>
    <row r="40" spans="1:5" ht="15" customHeight="1" x14ac:dyDescent="0.25">
      <c r="A40" s="2" t="s">
        <v>34</v>
      </c>
      <c r="B40" s="2">
        <v>30</v>
      </c>
      <c r="C40" s="2" t="s">
        <v>36</v>
      </c>
      <c r="D40" s="3">
        <v>687.29</v>
      </c>
      <c r="E40" s="3">
        <v>27492</v>
      </c>
    </row>
    <row r="41" spans="1:5" ht="15" customHeight="1" x14ac:dyDescent="0.25">
      <c r="A41" s="7" t="s">
        <v>34</v>
      </c>
      <c r="B41" s="2">
        <v>31</v>
      </c>
      <c r="C41" s="7" t="s">
        <v>37</v>
      </c>
      <c r="D41" s="3">
        <v>276.72000000000003</v>
      </c>
      <c r="E41" s="3">
        <v>11069</v>
      </c>
    </row>
    <row r="42" spans="1:5" ht="15" customHeight="1" x14ac:dyDescent="0.25">
      <c r="A42" s="2" t="s">
        <v>34</v>
      </c>
      <c r="B42" s="2">
        <v>32</v>
      </c>
      <c r="C42" s="2" t="s">
        <v>38</v>
      </c>
      <c r="D42" s="3">
        <v>734.45</v>
      </c>
      <c r="E42" s="3">
        <v>29378</v>
      </c>
    </row>
    <row r="43" spans="1:5" ht="15" customHeight="1" x14ac:dyDescent="0.25">
      <c r="A43" s="2" t="s">
        <v>34</v>
      </c>
      <c r="B43" s="2">
        <v>33</v>
      </c>
      <c r="C43" s="2" t="s">
        <v>39</v>
      </c>
      <c r="D43" s="3">
        <v>382.12</v>
      </c>
      <c r="E43" s="3">
        <v>15285</v>
      </c>
    </row>
    <row r="44" spans="1:5" ht="15" customHeight="1" x14ac:dyDescent="0.25">
      <c r="A44" s="2" t="s">
        <v>34</v>
      </c>
      <c r="B44" s="2">
        <v>34</v>
      </c>
      <c r="C44" s="2" t="s">
        <v>126</v>
      </c>
      <c r="D44" s="3">
        <v>1574.08</v>
      </c>
      <c r="E44" s="3">
        <v>62963</v>
      </c>
    </row>
    <row r="45" spans="1:5" ht="15" customHeight="1" x14ac:dyDescent="0.25">
      <c r="A45" s="2" t="s">
        <v>34</v>
      </c>
      <c r="B45" s="2">
        <v>35</v>
      </c>
      <c r="C45" s="2" t="s">
        <v>40</v>
      </c>
      <c r="D45" s="3">
        <v>897.26</v>
      </c>
      <c r="E45" s="3">
        <v>35890</v>
      </c>
    </row>
    <row r="46" spans="1:5" ht="15" customHeight="1" x14ac:dyDescent="0.25">
      <c r="A46" s="2" t="s">
        <v>34</v>
      </c>
      <c r="B46" s="2">
        <v>36</v>
      </c>
      <c r="C46" s="2" t="s">
        <v>41</v>
      </c>
      <c r="D46" s="3">
        <v>641.27</v>
      </c>
      <c r="E46" s="3">
        <v>25651</v>
      </c>
    </row>
    <row r="47" spans="1:5" ht="15" customHeight="1" x14ac:dyDescent="0.25">
      <c r="A47" s="2" t="s">
        <v>34</v>
      </c>
      <c r="B47" s="2">
        <v>37</v>
      </c>
      <c r="C47" s="2" t="s">
        <v>42</v>
      </c>
      <c r="D47" s="3">
        <v>452.6</v>
      </c>
      <c r="E47" s="3">
        <v>18104</v>
      </c>
    </row>
    <row r="48" spans="1:5" ht="15" customHeight="1" x14ac:dyDescent="0.25">
      <c r="A48" s="2" t="s">
        <v>34</v>
      </c>
      <c r="B48" s="2">
        <v>38</v>
      </c>
      <c r="C48" s="2" t="s">
        <v>43</v>
      </c>
      <c r="D48" s="3">
        <v>368.86</v>
      </c>
      <c r="E48" s="3">
        <v>14754</v>
      </c>
    </row>
    <row r="49" spans="1:5" ht="15" customHeight="1" x14ac:dyDescent="0.25">
      <c r="A49" s="2" t="s">
        <v>34</v>
      </c>
      <c r="B49" s="2">
        <v>39</v>
      </c>
      <c r="C49" s="2" t="s">
        <v>44</v>
      </c>
      <c r="D49" s="3">
        <v>369.99</v>
      </c>
      <c r="E49" s="3">
        <v>14800</v>
      </c>
    </row>
    <row r="50" spans="1:5" ht="15" customHeight="1" x14ac:dyDescent="0.25">
      <c r="A50" s="2" t="s">
        <v>34</v>
      </c>
      <c r="B50" s="2">
        <v>40</v>
      </c>
      <c r="C50" s="2" t="s">
        <v>45</v>
      </c>
      <c r="D50" s="3">
        <v>605.17999999999995</v>
      </c>
      <c r="E50" s="3">
        <v>24207</v>
      </c>
    </row>
    <row r="51" spans="1:5" ht="15" customHeight="1" x14ac:dyDescent="0.25">
      <c r="A51" s="2"/>
      <c r="B51" s="2"/>
      <c r="C51" s="2"/>
      <c r="D51" s="4">
        <f>SUM(D39:D50)</f>
        <v>7426.64</v>
      </c>
      <c r="E51" s="4">
        <f>SUM(E39:E50)</f>
        <v>297066</v>
      </c>
    </row>
    <row r="52" spans="1:5" ht="15" customHeight="1" x14ac:dyDescent="0.25">
      <c r="A52" s="2" t="s">
        <v>46</v>
      </c>
      <c r="B52" s="2">
        <v>41</v>
      </c>
      <c r="C52" s="2" t="s">
        <v>47</v>
      </c>
      <c r="D52" s="3">
        <v>161.25</v>
      </c>
      <c r="E52" s="3">
        <v>6450</v>
      </c>
    </row>
    <row r="53" spans="1:5" ht="15" customHeight="1" x14ac:dyDescent="0.25">
      <c r="A53" s="7" t="s">
        <v>46</v>
      </c>
      <c r="B53" s="7">
        <v>42</v>
      </c>
      <c r="C53" s="7" t="s">
        <v>48</v>
      </c>
      <c r="D53" s="3">
        <v>266.18</v>
      </c>
      <c r="E53" s="3">
        <v>10647</v>
      </c>
    </row>
    <row r="54" spans="1:5" ht="15" customHeight="1" x14ac:dyDescent="0.25">
      <c r="A54" s="2" t="s">
        <v>46</v>
      </c>
      <c r="B54" s="2">
        <v>43</v>
      </c>
      <c r="C54" s="2" t="s">
        <v>49</v>
      </c>
      <c r="D54" s="3">
        <v>15.29</v>
      </c>
      <c r="E54" s="3">
        <v>612</v>
      </c>
    </row>
    <row r="55" spans="1:5" ht="15" customHeight="1" x14ac:dyDescent="0.25">
      <c r="A55" s="2"/>
      <c r="B55" s="2"/>
      <c r="C55" s="2"/>
      <c r="D55" s="4">
        <f>SUM(D52:D54)</f>
        <v>442.72</v>
      </c>
      <c r="E55" s="4">
        <f>SUM(E52:E54)</f>
        <v>17709</v>
      </c>
    </row>
    <row r="56" spans="1:5" ht="15" customHeight="1" x14ac:dyDescent="0.25">
      <c r="A56" s="7" t="s">
        <v>50</v>
      </c>
      <c r="B56" s="7">
        <v>44</v>
      </c>
      <c r="C56" s="7" t="s">
        <v>51</v>
      </c>
      <c r="D56" s="3">
        <v>411.05</v>
      </c>
      <c r="E56" s="3">
        <v>16442</v>
      </c>
    </row>
    <row r="57" spans="1:5" ht="15" customHeight="1" x14ac:dyDescent="0.25">
      <c r="A57" s="2" t="s">
        <v>50</v>
      </c>
      <c r="B57" s="2">
        <v>45</v>
      </c>
      <c r="C57" s="2" t="s">
        <v>52</v>
      </c>
      <c r="D57" s="3">
        <v>1088.27</v>
      </c>
      <c r="E57" s="3">
        <v>43531</v>
      </c>
    </row>
    <row r="58" spans="1:5" ht="15" customHeight="1" x14ac:dyDescent="0.25">
      <c r="A58" s="2" t="s">
        <v>50</v>
      </c>
      <c r="B58" s="7">
        <v>46</v>
      </c>
      <c r="C58" s="2" t="s">
        <v>53</v>
      </c>
      <c r="D58" s="3">
        <v>497.87</v>
      </c>
      <c r="E58" s="3">
        <v>19915</v>
      </c>
    </row>
    <row r="59" spans="1:5" ht="15" customHeight="1" x14ac:dyDescent="0.25">
      <c r="A59" s="2" t="s">
        <v>50</v>
      </c>
      <c r="B59" s="2">
        <v>47</v>
      </c>
      <c r="C59" s="2" t="s">
        <v>54</v>
      </c>
      <c r="D59" s="3">
        <v>226.68</v>
      </c>
      <c r="E59" s="3">
        <v>9067</v>
      </c>
    </row>
    <row r="60" spans="1:5" ht="15" customHeight="1" x14ac:dyDescent="0.25">
      <c r="A60" s="2" t="s">
        <v>50</v>
      </c>
      <c r="B60" s="7">
        <v>48</v>
      </c>
      <c r="C60" s="2" t="s">
        <v>55</v>
      </c>
      <c r="D60" s="3">
        <v>2745.29</v>
      </c>
      <c r="E60" s="3">
        <v>109812</v>
      </c>
    </row>
    <row r="61" spans="1:5" ht="15" customHeight="1" x14ac:dyDescent="0.25">
      <c r="A61" s="2" t="s">
        <v>50</v>
      </c>
      <c r="B61" s="2">
        <v>49</v>
      </c>
      <c r="C61" s="2" t="s">
        <v>56</v>
      </c>
      <c r="D61" s="3">
        <v>341.03</v>
      </c>
      <c r="E61" s="3">
        <v>13641</v>
      </c>
    </row>
    <row r="62" spans="1:5" ht="15" customHeight="1" x14ac:dyDescent="0.25">
      <c r="A62" s="2" t="s">
        <v>50</v>
      </c>
      <c r="B62" s="7">
        <v>50</v>
      </c>
      <c r="C62" s="2" t="s">
        <v>57</v>
      </c>
      <c r="D62" s="3">
        <v>1375.96</v>
      </c>
      <c r="E62" s="3">
        <v>55038</v>
      </c>
    </row>
    <row r="63" spans="1:5" ht="15" customHeight="1" x14ac:dyDescent="0.25">
      <c r="A63" s="2" t="s">
        <v>50</v>
      </c>
      <c r="B63" s="2">
        <v>51</v>
      </c>
      <c r="C63" s="2" t="s">
        <v>58</v>
      </c>
      <c r="D63" s="3">
        <v>419.05</v>
      </c>
      <c r="E63" s="3">
        <v>16762</v>
      </c>
    </row>
    <row r="64" spans="1:5" ht="15" customHeight="1" x14ac:dyDescent="0.25">
      <c r="A64" s="2" t="s">
        <v>50</v>
      </c>
      <c r="B64" s="7">
        <v>52</v>
      </c>
      <c r="C64" s="2" t="s">
        <v>59</v>
      </c>
      <c r="D64" s="3">
        <v>630.01</v>
      </c>
      <c r="E64" s="3">
        <v>25200</v>
      </c>
    </row>
    <row r="65" spans="1:5" ht="15" customHeight="1" x14ac:dyDescent="0.25">
      <c r="A65" s="2"/>
      <c r="B65" s="2"/>
      <c r="C65" s="2"/>
      <c r="D65" s="4">
        <f>SUM(D56:D64)</f>
        <v>7735.21</v>
      </c>
      <c r="E65" s="4">
        <f>SUM(E56:E64)</f>
        <v>309408</v>
      </c>
    </row>
    <row r="66" spans="1:5" ht="15" customHeight="1" x14ac:dyDescent="0.25">
      <c r="A66" s="2" t="s">
        <v>60</v>
      </c>
      <c r="B66" s="2">
        <v>53</v>
      </c>
      <c r="C66" s="2" t="s">
        <v>61</v>
      </c>
      <c r="D66" s="3">
        <v>426.11</v>
      </c>
      <c r="E66" s="3">
        <v>17044</v>
      </c>
    </row>
    <row r="67" spans="1:5" ht="15" customHeight="1" x14ac:dyDescent="0.25">
      <c r="A67" s="2"/>
      <c r="B67" s="2"/>
      <c r="C67" s="2"/>
      <c r="D67" s="4">
        <f>SUM(D66:D66)</f>
        <v>426.11</v>
      </c>
      <c r="E67" s="4">
        <v>17044</v>
      </c>
    </row>
    <row r="68" spans="1:5" ht="15" customHeight="1" x14ac:dyDescent="0.25">
      <c r="A68" s="2" t="s">
        <v>62</v>
      </c>
      <c r="B68" s="2">
        <v>54</v>
      </c>
      <c r="C68" s="2" t="s">
        <v>63</v>
      </c>
      <c r="D68" s="3">
        <v>366.74</v>
      </c>
      <c r="E68" s="3">
        <v>14670</v>
      </c>
    </row>
    <row r="69" spans="1:5" ht="15" customHeight="1" x14ac:dyDescent="0.25">
      <c r="A69" s="2" t="s">
        <v>62</v>
      </c>
      <c r="B69" s="2">
        <v>55</v>
      </c>
      <c r="C69" s="2" t="s">
        <v>64</v>
      </c>
      <c r="D69" s="3">
        <v>551.5</v>
      </c>
      <c r="E69" s="3">
        <v>22060</v>
      </c>
    </row>
    <row r="70" spans="1:5" ht="15" customHeight="1" x14ac:dyDescent="0.25">
      <c r="A70" s="2" t="s">
        <v>62</v>
      </c>
      <c r="B70" s="2">
        <v>56</v>
      </c>
      <c r="C70" s="2" t="s">
        <v>65</v>
      </c>
      <c r="D70" s="3">
        <v>430.05</v>
      </c>
      <c r="E70" s="3">
        <v>17202</v>
      </c>
    </row>
    <row r="71" spans="1:5" ht="15" customHeight="1" x14ac:dyDescent="0.25">
      <c r="A71" s="2" t="s">
        <v>62</v>
      </c>
      <c r="B71" s="2">
        <v>57</v>
      </c>
      <c r="C71" s="2" t="s">
        <v>66</v>
      </c>
      <c r="D71" s="3">
        <v>1119.31</v>
      </c>
      <c r="E71" s="3">
        <v>44772</v>
      </c>
    </row>
    <row r="72" spans="1:5" ht="15" customHeight="1" x14ac:dyDescent="0.25">
      <c r="A72" s="2"/>
      <c r="B72" s="2"/>
      <c r="C72" s="2"/>
      <c r="D72" s="4">
        <f>SUM(D68:D71)</f>
        <v>2467.6</v>
      </c>
      <c r="E72" s="4">
        <f>SUM(E68:E71)</f>
        <v>98704</v>
      </c>
    </row>
    <row r="73" spans="1:5" ht="15" customHeight="1" x14ac:dyDescent="0.25">
      <c r="A73" s="2" t="s">
        <v>67</v>
      </c>
      <c r="B73" s="2">
        <v>58</v>
      </c>
      <c r="C73" s="2" t="s">
        <v>68</v>
      </c>
      <c r="D73" s="3">
        <v>319.83999999999997</v>
      </c>
      <c r="E73" s="3">
        <v>12794</v>
      </c>
    </row>
    <row r="74" spans="1:5" ht="15" customHeight="1" x14ac:dyDescent="0.25">
      <c r="A74" s="2" t="s">
        <v>67</v>
      </c>
      <c r="B74" s="2">
        <v>59</v>
      </c>
      <c r="C74" s="2" t="s">
        <v>69</v>
      </c>
      <c r="D74" s="3">
        <v>230.58</v>
      </c>
      <c r="E74" s="3">
        <v>9223</v>
      </c>
    </row>
    <row r="75" spans="1:5" ht="15" customHeight="1" x14ac:dyDescent="0.25">
      <c r="A75" s="2" t="s">
        <v>67</v>
      </c>
      <c r="B75" s="2">
        <v>60</v>
      </c>
      <c r="C75" s="2" t="s">
        <v>70</v>
      </c>
      <c r="D75" s="3">
        <v>468.16</v>
      </c>
      <c r="E75" s="3">
        <v>18726</v>
      </c>
    </row>
    <row r="76" spans="1:5" ht="15" customHeight="1" x14ac:dyDescent="0.25">
      <c r="A76" s="2" t="s">
        <v>67</v>
      </c>
      <c r="B76" s="2">
        <v>61</v>
      </c>
      <c r="C76" s="2" t="s">
        <v>71</v>
      </c>
      <c r="D76" s="3">
        <v>268.55</v>
      </c>
      <c r="E76" s="3">
        <v>10742</v>
      </c>
    </row>
    <row r="77" spans="1:5" ht="15" customHeight="1" x14ac:dyDescent="0.25">
      <c r="A77" s="2" t="s">
        <v>67</v>
      </c>
      <c r="B77" s="2">
        <v>62</v>
      </c>
      <c r="C77" s="2" t="s">
        <v>72</v>
      </c>
      <c r="D77" s="3">
        <v>366.71</v>
      </c>
      <c r="E77" s="3">
        <v>14668</v>
      </c>
    </row>
    <row r="78" spans="1:5" ht="15" customHeight="1" x14ac:dyDescent="0.25">
      <c r="A78" s="2" t="s">
        <v>67</v>
      </c>
      <c r="B78" s="2">
        <v>63</v>
      </c>
      <c r="C78" s="2" t="s">
        <v>73</v>
      </c>
      <c r="D78" s="3">
        <v>755.98</v>
      </c>
      <c r="E78" s="3">
        <v>30239</v>
      </c>
    </row>
    <row r="79" spans="1:5" ht="15" customHeight="1" x14ac:dyDescent="0.25">
      <c r="A79" s="2" t="s">
        <v>67</v>
      </c>
      <c r="B79" s="2">
        <v>64</v>
      </c>
      <c r="C79" s="2" t="s">
        <v>74</v>
      </c>
      <c r="D79" s="3">
        <v>462.84</v>
      </c>
      <c r="E79" s="3">
        <v>18514</v>
      </c>
    </row>
    <row r="80" spans="1:5" ht="15" customHeight="1" x14ac:dyDescent="0.25">
      <c r="A80" s="2" t="s">
        <v>67</v>
      </c>
      <c r="B80" s="2">
        <v>65</v>
      </c>
      <c r="C80" s="2" t="s">
        <v>75</v>
      </c>
      <c r="D80" s="3">
        <v>508.06</v>
      </c>
      <c r="E80" s="3">
        <v>20322</v>
      </c>
    </row>
    <row r="81" spans="1:5" ht="15" customHeight="1" x14ac:dyDescent="0.25">
      <c r="A81" s="2" t="s">
        <v>67</v>
      </c>
      <c r="B81" s="2">
        <v>66</v>
      </c>
      <c r="C81" s="2" t="s">
        <v>76</v>
      </c>
      <c r="D81" s="3">
        <v>390.55</v>
      </c>
      <c r="E81" s="3">
        <v>15622</v>
      </c>
    </row>
    <row r="82" spans="1:5" ht="15" customHeight="1" x14ac:dyDescent="0.25">
      <c r="A82" s="2" t="s">
        <v>67</v>
      </c>
      <c r="B82" s="2">
        <v>67</v>
      </c>
      <c r="C82" s="2" t="s">
        <v>77</v>
      </c>
      <c r="D82" s="3">
        <v>358.37</v>
      </c>
      <c r="E82" s="3">
        <v>14335</v>
      </c>
    </row>
    <row r="83" spans="1:5" ht="15" customHeight="1" x14ac:dyDescent="0.25">
      <c r="A83" s="2" t="s">
        <v>67</v>
      </c>
      <c r="B83" s="2">
        <v>68</v>
      </c>
      <c r="C83" s="2" t="s">
        <v>78</v>
      </c>
      <c r="D83" s="3">
        <v>386.94</v>
      </c>
      <c r="E83" s="3">
        <v>15478</v>
      </c>
    </row>
    <row r="84" spans="1:5" ht="15" customHeight="1" x14ac:dyDescent="0.25">
      <c r="A84" s="2" t="s">
        <v>67</v>
      </c>
      <c r="B84" s="2">
        <v>69</v>
      </c>
      <c r="C84" s="2" t="s">
        <v>79</v>
      </c>
      <c r="D84" s="3">
        <v>443.72</v>
      </c>
      <c r="E84" s="3">
        <v>17749</v>
      </c>
    </row>
    <row r="85" spans="1:5" ht="15" customHeight="1" x14ac:dyDescent="0.25">
      <c r="A85" s="2" t="s">
        <v>67</v>
      </c>
      <c r="B85" s="2">
        <v>70</v>
      </c>
      <c r="C85" s="2" t="s">
        <v>80</v>
      </c>
      <c r="D85" s="3">
        <v>524.26</v>
      </c>
      <c r="E85" s="3">
        <v>20970</v>
      </c>
    </row>
    <row r="86" spans="1:5" ht="15" customHeight="1" x14ac:dyDescent="0.25">
      <c r="A86" s="2" t="s">
        <v>67</v>
      </c>
      <c r="B86" s="2">
        <v>71</v>
      </c>
      <c r="C86" s="2" t="s">
        <v>81</v>
      </c>
      <c r="D86" s="3">
        <v>605.20000000000005</v>
      </c>
      <c r="E86" s="3">
        <v>24208</v>
      </c>
    </row>
    <row r="87" spans="1:5" ht="15" customHeight="1" x14ac:dyDescent="0.25">
      <c r="A87" s="2" t="s">
        <v>67</v>
      </c>
      <c r="B87" s="2">
        <v>72</v>
      </c>
      <c r="C87" s="2" t="s">
        <v>82</v>
      </c>
      <c r="D87" s="3">
        <v>367.49</v>
      </c>
      <c r="E87" s="3">
        <v>14700</v>
      </c>
    </row>
    <row r="88" spans="1:5" ht="15" customHeight="1" x14ac:dyDescent="0.25">
      <c r="A88" s="2" t="s">
        <v>67</v>
      </c>
      <c r="B88" s="2">
        <v>73</v>
      </c>
      <c r="C88" s="2" t="s">
        <v>83</v>
      </c>
      <c r="D88" s="3">
        <v>1025.68</v>
      </c>
      <c r="E88" s="3">
        <v>41027</v>
      </c>
    </row>
    <row r="89" spans="1:5" ht="15" customHeight="1" x14ac:dyDescent="0.25">
      <c r="A89" s="2" t="s">
        <v>67</v>
      </c>
      <c r="B89" s="2">
        <v>74</v>
      </c>
      <c r="C89" s="2" t="s">
        <v>84</v>
      </c>
      <c r="D89" s="3">
        <v>447.26</v>
      </c>
      <c r="E89" s="3">
        <v>17890</v>
      </c>
    </row>
    <row r="90" spans="1:5" ht="15" customHeight="1" x14ac:dyDescent="0.25">
      <c r="A90" s="2" t="s">
        <v>67</v>
      </c>
      <c r="B90" s="2">
        <v>75</v>
      </c>
      <c r="C90" s="2" t="s">
        <v>85</v>
      </c>
      <c r="D90" s="3">
        <v>263.85000000000002</v>
      </c>
      <c r="E90" s="3">
        <v>10554</v>
      </c>
    </row>
    <row r="91" spans="1:5" ht="15" customHeight="1" x14ac:dyDescent="0.25">
      <c r="A91" s="2" t="s">
        <v>67</v>
      </c>
      <c r="B91" s="2">
        <v>76</v>
      </c>
      <c r="C91" s="2" t="s">
        <v>86</v>
      </c>
      <c r="D91" s="3">
        <v>78.72</v>
      </c>
      <c r="E91" s="3">
        <v>3149</v>
      </c>
    </row>
    <row r="92" spans="1:5" ht="15" customHeight="1" x14ac:dyDescent="0.25">
      <c r="A92" s="2" t="s">
        <v>67</v>
      </c>
      <c r="B92" s="2">
        <v>77</v>
      </c>
      <c r="C92" s="2" t="s">
        <v>127</v>
      </c>
      <c r="D92" s="3">
        <v>240.06</v>
      </c>
      <c r="E92" s="3">
        <v>9602</v>
      </c>
    </row>
    <row r="93" spans="1:5" ht="15" customHeight="1" x14ac:dyDescent="0.25">
      <c r="A93" s="2"/>
      <c r="B93" s="2"/>
      <c r="C93" s="2"/>
      <c r="D93" s="4">
        <f>SUM(D73:D92)</f>
        <v>8512.82</v>
      </c>
      <c r="E93" s="4">
        <f>SUM(E73:E92)</f>
        <v>340512</v>
      </c>
    </row>
    <row r="94" spans="1:5" ht="15" customHeight="1" x14ac:dyDescent="0.25">
      <c r="A94" s="2" t="s">
        <v>87</v>
      </c>
      <c r="B94" s="2">
        <v>78</v>
      </c>
      <c r="C94" s="2" t="s">
        <v>88</v>
      </c>
      <c r="D94" s="3">
        <v>736.13</v>
      </c>
      <c r="E94" s="3">
        <v>29445</v>
      </c>
    </row>
    <row r="95" spans="1:5" ht="15" customHeight="1" x14ac:dyDescent="0.25">
      <c r="A95" s="7" t="s">
        <v>87</v>
      </c>
      <c r="B95" s="7">
        <v>79</v>
      </c>
      <c r="C95" s="7" t="s">
        <v>89</v>
      </c>
      <c r="D95" s="3">
        <v>236.07</v>
      </c>
      <c r="E95" s="3">
        <v>9443</v>
      </c>
    </row>
    <row r="96" spans="1:5" ht="15" customHeight="1" x14ac:dyDescent="0.25">
      <c r="A96" s="2" t="s">
        <v>87</v>
      </c>
      <c r="B96" s="2">
        <v>80</v>
      </c>
      <c r="C96" s="2" t="s">
        <v>90</v>
      </c>
      <c r="D96" s="3">
        <v>371.69</v>
      </c>
      <c r="E96" s="3">
        <v>14868</v>
      </c>
    </row>
    <row r="97" spans="1:5" ht="15" customHeight="1" x14ac:dyDescent="0.25">
      <c r="A97" s="2" t="s">
        <v>87</v>
      </c>
      <c r="B97" s="7">
        <v>81</v>
      </c>
      <c r="C97" s="2" t="s">
        <v>123</v>
      </c>
      <c r="D97" s="3">
        <v>265.04000000000002</v>
      </c>
      <c r="E97" s="3">
        <v>10602</v>
      </c>
    </row>
    <row r="98" spans="1:5" ht="15" customHeight="1" x14ac:dyDescent="0.25">
      <c r="A98" s="2" t="s">
        <v>87</v>
      </c>
      <c r="B98" s="2">
        <v>82</v>
      </c>
      <c r="C98" s="2" t="s">
        <v>91</v>
      </c>
      <c r="D98" s="3">
        <v>318.72000000000003</v>
      </c>
      <c r="E98" s="3">
        <v>12749</v>
      </c>
    </row>
    <row r="99" spans="1:5" ht="15" customHeight="1" x14ac:dyDescent="0.25">
      <c r="A99" s="2" t="s">
        <v>87</v>
      </c>
      <c r="B99" s="7">
        <v>83</v>
      </c>
      <c r="C99" s="2" t="s">
        <v>92</v>
      </c>
      <c r="D99" s="3">
        <v>210.1</v>
      </c>
      <c r="E99" s="3">
        <v>8404</v>
      </c>
    </row>
    <row r="100" spans="1:5" ht="15" customHeight="1" x14ac:dyDescent="0.25">
      <c r="A100" s="2" t="s">
        <v>87</v>
      </c>
      <c r="B100" s="2">
        <v>84</v>
      </c>
      <c r="C100" s="2" t="s">
        <v>93</v>
      </c>
      <c r="D100" s="3">
        <v>202.1</v>
      </c>
      <c r="E100" s="3">
        <v>8084</v>
      </c>
    </row>
    <row r="101" spans="1:5" ht="15" customHeight="1" x14ac:dyDescent="0.25">
      <c r="A101" s="2" t="s">
        <v>87</v>
      </c>
      <c r="B101" s="7">
        <v>85</v>
      </c>
      <c r="C101" s="2" t="s">
        <v>94</v>
      </c>
      <c r="D101" s="3">
        <v>466.63</v>
      </c>
      <c r="E101" s="3">
        <v>18665</v>
      </c>
    </row>
    <row r="102" spans="1:5" ht="15" customHeight="1" x14ac:dyDescent="0.25">
      <c r="A102" s="2" t="s">
        <v>87</v>
      </c>
      <c r="B102" s="2">
        <v>86</v>
      </c>
      <c r="C102" s="2" t="s">
        <v>95</v>
      </c>
      <c r="D102" s="3">
        <v>322.43</v>
      </c>
      <c r="E102" s="3">
        <v>12897</v>
      </c>
    </row>
    <row r="103" spans="1:5" ht="15" customHeight="1" x14ac:dyDescent="0.25">
      <c r="A103" s="2" t="s">
        <v>87</v>
      </c>
      <c r="B103" s="7">
        <v>87</v>
      </c>
      <c r="C103" s="2" t="s">
        <v>96</v>
      </c>
      <c r="D103" s="3">
        <v>482.62</v>
      </c>
      <c r="E103" s="3">
        <v>19305</v>
      </c>
    </row>
    <row r="104" spans="1:5" ht="15" customHeight="1" x14ac:dyDescent="0.25">
      <c r="A104" s="2" t="s">
        <v>87</v>
      </c>
      <c r="B104" s="2">
        <v>88</v>
      </c>
      <c r="C104" s="2" t="s">
        <v>97</v>
      </c>
      <c r="D104" s="3">
        <v>309.70999999999998</v>
      </c>
      <c r="E104" s="3">
        <v>12388</v>
      </c>
    </row>
    <row r="105" spans="1:5" ht="15" customHeight="1" x14ac:dyDescent="0.25">
      <c r="A105" s="2" t="s">
        <v>87</v>
      </c>
      <c r="B105" s="7">
        <v>89</v>
      </c>
      <c r="C105" s="2" t="s">
        <v>98</v>
      </c>
      <c r="D105" s="3">
        <v>330.28</v>
      </c>
      <c r="E105" s="3">
        <v>13211</v>
      </c>
    </row>
    <row r="106" spans="1:5" ht="15" customHeight="1" x14ac:dyDescent="0.25">
      <c r="A106" s="2" t="s">
        <v>87</v>
      </c>
      <c r="B106" s="2">
        <v>90</v>
      </c>
      <c r="C106" s="2" t="s">
        <v>99</v>
      </c>
      <c r="D106" s="3">
        <v>222.85</v>
      </c>
      <c r="E106" s="3">
        <v>8914</v>
      </c>
    </row>
    <row r="107" spans="1:5" ht="15" customHeight="1" x14ac:dyDescent="0.25">
      <c r="A107" s="2" t="s">
        <v>87</v>
      </c>
      <c r="B107" s="7">
        <v>91</v>
      </c>
      <c r="C107" s="2" t="s">
        <v>100</v>
      </c>
      <c r="D107" s="3">
        <v>439.66</v>
      </c>
      <c r="E107" s="3">
        <v>17586</v>
      </c>
    </row>
    <row r="108" spans="1:5" ht="15" customHeight="1" x14ac:dyDescent="0.25">
      <c r="A108" s="2" t="s">
        <v>87</v>
      </c>
      <c r="B108" s="2">
        <v>92</v>
      </c>
      <c r="C108" s="2" t="s">
        <v>101</v>
      </c>
      <c r="D108" s="3">
        <v>556.73</v>
      </c>
      <c r="E108" s="3">
        <v>22269</v>
      </c>
    </row>
    <row r="109" spans="1:5" ht="15" customHeight="1" x14ac:dyDescent="0.25">
      <c r="A109" s="2" t="s">
        <v>87</v>
      </c>
      <c r="B109" s="7">
        <v>93</v>
      </c>
      <c r="C109" s="2" t="s">
        <v>102</v>
      </c>
      <c r="D109" s="3">
        <v>280.66000000000003</v>
      </c>
      <c r="E109" s="3">
        <v>11226</v>
      </c>
    </row>
    <row r="110" spans="1:5" ht="15" customHeight="1" x14ac:dyDescent="0.25">
      <c r="A110" s="2"/>
      <c r="B110" s="2"/>
      <c r="C110" s="2"/>
      <c r="D110" s="4">
        <f>SUM(D94:D109)</f>
        <v>5751.42</v>
      </c>
      <c r="E110" s="4">
        <f>SUM(E94:E109)</f>
        <v>230056</v>
      </c>
    </row>
    <row r="111" spans="1:5" ht="15" customHeight="1" x14ac:dyDescent="0.25">
      <c r="A111" s="2" t="s">
        <v>103</v>
      </c>
      <c r="B111" s="2">
        <v>94</v>
      </c>
      <c r="C111" s="2" t="s">
        <v>104</v>
      </c>
      <c r="D111" s="3">
        <v>483.74</v>
      </c>
      <c r="E111" s="3">
        <v>19350</v>
      </c>
    </row>
    <row r="112" spans="1:5" ht="15" customHeight="1" x14ac:dyDescent="0.25">
      <c r="A112" s="2" t="s">
        <v>103</v>
      </c>
      <c r="B112" s="2">
        <v>95</v>
      </c>
      <c r="C112" s="2" t="s">
        <v>105</v>
      </c>
      <c r="D112" s="3">
        <v>173.2</v>
      </c>
      <c r="E112" s="3">
        <v>6928</v>
      </c>
    </row>
    <row r="113" spans="1:5" ht="15" customHeight="1" x14ac:dyDescent="0.25">
      <c r="A113" s="2" t="s">
        <v>103</v>
      </c>
      <c r="B113" s="2">
        <v>96</v>
      </c>
      <c r="C113" s="2" t="s">
        <v>106</v>
      </c>
      <c r="D113" s="3">
        <v>330.99</v>
      </c>
      <c r="E113" s="3">
        <v>13240</v>
      </c>
    </row>
    <row r="114" spans="1:5" ht="15" customHeight="1" x14ac:dyDescent="0.25">
      <c r="A114" s="2" t="s">
        <v>103</v>
      </c>
      <c r="B114" s="2">
        <v>97</v>
      </c>
      <c r="C114" s="2" t="s">
        <v>107</v>
      </c>
      <c r="D114" s="3">
        <v>513.71</v>
      </c>
      <c r="E114" s="3">
        <v>20548</v>
      </c>
    </row>
    <row r="115" spans="1:5" ht="15" customHeight="1" x14ac:dyDescent="0.25">
      <c r="A115" s="2" t="s">
        <v>103</v>
      </c>
      <c r="B115" s="2">
        <v>98</v>
      </c>
      <c r="C115" s="2" t="s">
        <v>108</v>
      </c>
      <c r="D115" s="3">
        <v>609.75</v>
      </c>
      <c r="E115" s="3">
        <v>24390</v>
      </c>
    </row>
    <row r="116" spans="1:5" ht="15" customHeight="1" x14ac:dyDescent="0.25">
      <c r="A116" s="2" t="s">
        <v>103</v>
      </c>
      <c r="B116" s="2">
        <v>99</v>
      </c>
      <c r="C116" s="2" t="s">
        <v>109</v>
      </c>
      <c r="D116" s="3">
        <v>552.35</v>
      </c>
      <c r="E116" s="3">
        <v>22094</v>
      </c>
    </row>
    <row r="117" spans="1:5" ht="15" customHeight="1" x14ac:dyDescent="0.25">
      <c r="A117" s="2" t="s">
        <v>103</v>
      </c>
      <c r="B117" s="2">
        <v>100</v>
      </c>
      <c r="C117" s="2" t="s">
        <v>110</v>
      </c>
      <c r="D117" s="3">
        <v>490.68</v>
      </c>
      <c r="E117" s="3">
        <v>19627</v>
      </c>
    </row>
    <row r="118" spans="1:5" ht="15" customHeight="1" x14ac:dyDescent="0.25">
      <c r="A118" s="2" t="s">
        <v>103</v>
      </c>
      <c r="B118" s="2">
        <v>101</v>
      </c>
      <c r="C118" s="2" t="s">
        <v>111</v>
      </c>
      <c r="D118" s="3">
        <v>611.64</v>
      </c>
      <c r="E118" s="3">
        <v>24466</v>
      </c>
    </row>
    <row r="119" spans="1:5" ht="15" customHeight="1" x14ac:dyDescent="0.25">
      <c r="A119" s="2" t="s">
        <v>103</v>
      </c>
      <c r="B119" s="2">
        <v>102</v>
      </c>
      <c r="C119" s="2" t="s">
        <v>112</v>
      </c>
      <c r="D119" s="3">
        <v>779.1</v>
      </c>
      <c r="E119" s="3">
        <v>31164</v>
      </c>
    </row>
    <row r="120" spans="1:5" ht="15" customHeight="1" x14ac:dyDescent="0.25">
      <c r="A120" s="2" t="s">
        <v>103</v>
      </c>
      <c r="B120" s="2">
        <v>103</v>
      </c>
      <c r="C120" s="2" t="s">
        <v>113</v>
      </c>
      <c r="D120" s="3">
        <v>625.08000000000004</v>
      </c>
      <c r="E120" s="3">
        <v>25003</v>
      </c>
    </row>
    <row r="121" spans="1:5" ht="15" customHeight="1" x14ac:dyDescent="0.25">
      <c r="A121" s="7" t="s">
        <v>103</v>
      </c>
      <c r="B121" s="2">
        <v>104</v>
      </c>
      <c r="C121" s="7" t="s">
        <v>128</v>
      </c>
      <c r="D121" s="8">
        <v>1063.25</v>
      </c>
      <c r="E121" s="8">
        <v>42530</v>
      </c>
    </row>
    <row r="122" spans="1:5" ht="15" customHeight="1" x14ac:dyDescent="0.25">
      <c r="A122" s="2" t="s">
        <v>103</v>
      </c>
      <c r="B122" s="2">
        <v>105</v>
      </c>
      <c r="C122" s="7" t="s">
        <v>114</v>
      </c>
      <c r="D122" s="8">
        <v>1300.4100000000001</v>
      </c>
      <c r="E122" s="8">
        <v>52016</v>
      </c>
    </row>
    <row r="123" spans="1:5" ht="15" customHeight="1" x14ac:dyDescent="0.25">
      <c r="A123" s="2" t="s">
        <v>103</v>
      </c>
      <c r="B123" s="2">
        <v>106</v>
      </c>
      <c r="C123" s="7" t="s">
        <v>129</v>
      </c>
      <c r="D123" s="8">
        <v>1014.25</v>
      </c>
      <c r="E123" s="8">
        <v>40570</v>
      </c>
    </row>
    <row r="124" spans="1:5" ht="15" customHeight="1" x14ac:dyDescent="0.25">
      <c r="A124" s="2" t="s">
        <v>103</v>
      </c>
      <c r="B124" s="2">
        <v>107</v>
      </c>
      <c r="C124" s="2" t="s">
        <v>115</v>
      </c>
      <c r="D124" s="8">
        <v>252.52</v>
      </c>
      <c r="E124" s="8">
        <v>10101</v>
      </c>
    </row>
    <row r="125" spans="1:5" ht="15" customHeight="1" x14ac:dyDescent="0.25">
      <c r="A125" s="2" t="s">
        <v>103</v>
      </c>
      <c r="B125" s="2">
        <v>108</v>
      </c>
      <c r="C125" s="2" t="s">
        <v>116</v>
      </c>
      <c r="D125" s="8">
        <v>938.68</v>
      </c>
      <c r="E125" s="8">
        <v>37547</v>
      </c>
    </row>
    <row r="126" spans="1:5" ht="15" customHeight="1" x14ac:dyDescent="0.25">
      <c r="A126" s="2" t="s">
        <v>103</v>
      </c>
      <c r="B126" s="2">
        <v>109</v>
      </c>
      <c r="C126" s="2" t="s">
        <v>117</v>
      </c>
      <c r="D126" s="8">
        <v>35.54</v>
      </c>
      <c r="E126" s="8">
        <v>1422</v>
      </c>
    </row>
    <row r="127" spans="1:5" ht="15" customHeight="1" x14ac:dyDescent="0.25">
      <c r="A127" s="2" t="s">
        <v>103</v>
      </c>
      <c r="B127" s="2">
        <v>110</v>
      </c>
      <c r="C127" s="2" t="s">
        <v>118</v>
      </c>
      <c r="D127" s="8">
        <v>462.56</v>
      </c>
      <c r="E127" s="8">
        <v>18502</v>
      </c>
    </row>
    <row r="128" spans="1:5" ht="15" customHeight="1" x14ac:dyDescent="0.25">
      <c r="A128" s="2" t="s">
        <v>103</v>
      </c>
      <c r="B128" s="2">
        <v>111</v>
      </c>
      <c r="C128" s="2" t="s">
        <v>119</v>
      </c>
      <c r="D128" s="8">
        <v>421.09</v>
      </c>
      <c r="E128" s="8">
        <v>16844</v>
      </c>
    </row>
    <row r="129" spans="1:5" ht="15" customHeight="1" x14ac:dyDescent="0.25">
      <c r="A129" s="2" t="s">
        <v>103</v>
      </c>
      <c r="B129" s="2">
        <v>112</v>
      </c>
      <c r="C129" s="2" t="s">
        <v>120</v>
      </c>
      <c r="D129" s="3">
        <v>632.21</v>
      </c>
      <c r="E129" s="3">
        <v>25288</v>
      </c>
    </row>
    <row r="130" spans="1:5" ht="15" customHeight="1" x14ac:dyDescent="0.25">
      <c r="A130" s="2"/>
      <c r="B130" s="2"/>
      <c r="C130" s="2"/>
      <c r="D130" s="4">
        <f>SUM(D111:D129)</f>
        <v>11290.75</v>
      </c>
      <c r="E130" s="4">
        <f>SUM(E111:E129)</f>
        <v>451630</v>
      </c>
    </row>
    <row r="131" spans="1:5" ht="15" customHeight="1" x14ac:dyDescent="0.25">
      <c r="A131" s="2"/>
      <c r="B131" s="2"/>
      <c r="C131" s="2" t="s">
        <v>121</v>
      </c>
      <c r="D131" s="2">
        <f>D6+D17+D24+D29+D36+D38+D51+D55+D65+D67+D72+D93+D110+D130</f>
        <v>58409.46</v>
      </c>
      <c r="E131" s="2">
        <f>E6+E17+E24+E29+E36+E38+E51+E55+E65+E67+E72+E93+E110+E130</f>
        <v>2336378</v>
      </c>
    </row>
  </sheetData>
  <mergeCells count="2">
    <mergeCell ref="A1:E1"/>
    <mergeCell ref="A2:C2"/>
  </mergeCells>
  <phoneticPr fontId="4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2022-11-03T09:16:51Z</dcterms:modified>
</cp:coreProperties>
</file>