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2022年第一批" sheetId="1" r:id="rId1"/>
  </sheets>
  <definedNames>
    <definedName name="_xlnm.Print_Titles" localSheetId="0">'2022年第一批'!$1:$3</definedName>
  </definedNames>
  <calcPr fullCalcOnLoad="1"/>
</workbook>
</file>

<file path=xl/sharedStrings.xml><?xml version="1.0" encoding="utf-8"?>
<sst xmlns="http://schemas.openxmlformats.org/spreadsheetml/2006/main" count="79" uniqueCount="36">
  <si>
    <t>序号</t>
  </si>
  <si>
    <t>培训等级</t>
  </si>
  <si>
    <t>享受补贴人数</t>
  </si>
  <si>
    <t>培训工种</t>
  </si>
  <si>
    <t>机构性质</t>
  </si>
  <si>
    <t>以上总计：</t>
  </si>
  <si>
    <t>培训单位</t>
  </si>
  <si>
    <t>高级</t>
  </si>
  <si>
    <t>班期编号</t>
  </si>
  <si>
    <t>培训类别</t>
  </si>
  <si>
    <t>企业职工培训</t>
  </si>
  <si>
    <t>补贴金额（元）</t>
  </si>
  <si>
    <t>中级</t>
  </si>
  <si>
    <t>初级</t>
  </si>
  <si>
    <t>江阴伟邦职业培训学校</t>
  </si>
  <si>
    <t>民办</t>
  </si>
  <si>
    <t>育婴员</t>
  </si>
  <si>
    <t>江阴万悦职业培训学校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</si>
  <si>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1-6</t>
    </r>
    <r>
      <rPr>
        <sz val="12"/>
        <rFont val="宋体"/>
        <family val="0"/>
      </rPr>
      <t>月）</t>
    </r>
  </si>
  <si>
    <r>
      <t>2022</t>
    </r>
    <r>
      <rPr>
        <sz val="20"/>
        <rFont val="宋体"/>
        <family val="0"/>
      </rPr>
      <t>年江阴市岗位技能提升培训补贴汇总表（第一批）</t>
    </r>
  </si>
  <si>
    <t>江阴市天成职业培训学校</t>
  </si>
  <si>
    <t>江阴市唯才人力资源开发有限公司</t>
  </si>
  <si>
    <t>公办</t>
  </si>
  <si>
    <t>茶艺师</t>
  </si>
  <si>
    <t>企业人力资源管理师</t>
  </si>
  <si>
    <t>江阴市扬天职业培训学校</t>
  </si>
  <si>
    <t>江阴暨阳红星职业培训学校</t>
  </si>
  <si>
    <t>江阴市月城镇成人教育中心校</t>
  </si>
  <si>
    <t>江阴市上元职业培训学校</t>
  </si>
  <si>
    <t>小计</t>
  </si>
  <si>
    <t>装配钳工</t>
  </si>
  <si>
    <t>电工</t>
  </si>
  <si>
    <t>西式面点师</t>
  </si>
  <si>
    <t>养老护理员</t>
  </si>
  <si>
    <t>叉车司机</t>
  </si>
  <si>
    <t>劳动关系协调员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</si>
</sst>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¥&quot;#,##0_);[Red]\(&quot;¥&quot;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20"/>
      <name val="Times New Roman"/>
      <family val="1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87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187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8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" name="Line 13"/>
        <xdr:cNvSpPr>
          <a:spLocks/>
        </xdr:cNvSpPr>
      </xdr:nvSpPr>
      <xdr:spPr>
        <a:xfrm>
          <a:off x="7372350" y="11210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5.625" style="8" customWidth="1"/>
    <col min="2" max="2" width="27.75390625" style="8" customWidth="1"/>
    <col min="3" max="3" width="8.75390625" style="10" customWidth="1"/>
    <col min="4" max="4" width="12.00390625" style="10" customWidth="1"/>
    <col min="5" max="5" width="12.125" style="10" customWidth="1"/>
    <col min="6" max="6" width="18.875" style="6" customWidth="1"/>
    <col min="7" max="7" width="11.625" style="11" customWidth="1"/>
    <col min="8" max="8" width="11.375" style="9" customWidth="1"/>
    <col min="9" max="9" width="14.00390625" style="9" customWidth="1"/>
    <col min="10" max="10" width="11.625" style="7" bestFit="1" customWidth="1"/>
    <col min="11" max="16384" width="9.00390625" style="7" customWidth="1"/>
  </cols>
  <sheetData>
    <row r="1" spans="1:9" ht="39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ht="23.25" customHeight="1">
      <c r="A2" s="4"/>
      <c r="B2" s="4"/>
      <c r="C2" s="1"/>
      <c r="D2" s="1"/>
      <c r="E2" s="1"/>
      <c r="F2" s="2"/>
      <c r="G2" s="3"/>
      <c r="H2" s="12"/>
      <c r="I2" s="25" t="s">
        <v>18</v>
      </c>
    </row>
    <row r="3" spans="1:9" ht="43.5" customHeight="1">
      <c r="A3" s="17" t="s">
        <v>0</v>
      </c>
      <c r="B3" s="17" t="s">
        <v>6</v>
      </c>
      <c r="C3" s="16" t="s">
        <v>4</v>
      </c>
      <c r="D3" s="18" t="s">
        <v>9</v>
      </c>
      <c r="E3" s="18" t="s">
        <v>8</v>
      </c>
      <c r="F3" s="16" t="s">
        <v>3</v>
      </c>
      <c r="G3" s="16" t="s">
        <v>1</v>
      </c>
      <c r="H3" s="16" t="s">
        <v>2</v>
      </c>
      <c r="I3" s="18" t="s">
        <v>11</v>
      </c>
    </row>
    <row r="4" spans="1:9" s="9" customFormat="1" ht="30" customHeight="1">
      <c r="A4" s="20">
        <v>1</v>
      </c>
      <c r="B4" s="20" t="s">
        <v>21</v>
      </c>
      <c r="C4" s="19" t="s">
        <v>22</v>
      </c>
      <c r="D4" s="19" t="s">
        <v>10</v>
      </c>
      <c r="E4" s="19">
        <v>2021026192</v>
      </c>
      <c r="F4" s="19" t="s">
        <v>24</v>
      </c>
      <c r="G4" s="19" t="s">
        <v>12</v>
      </c>
      <c r="H4" s="20">
        <v>6</v>
      </c>
      <c r="I4" s="22">
        <f>H4*1500</f>
        <v>9000</v>
      </c>
    </row>
    <row r="5" spans="1:9" s="9" customFormat="1" ht="30" customHeight="1">
      <c r="A5" s="20">
        <v>2</v>
      </c>
      <c r="B5" s="20" t="s">
        <v>17</v>
      </c>
      <c r="C5" s="19" t="s">
        <v>15</v>
      </c>
      <c r="D5" s="19" t="s">
        <v>10</v>
      </c>
      <c r="E5" s="19">
        <v>2021026192</v>
      </c>
      <c r="F5" s="19" t="s">
        <v>16</v>
      </c>
      <c r="G5" s="19" t="s">
        <v>13</v>
      </c>
      <c r="H5" s="20">
        <v>26</v>
      </c>
      <c r="I5" s="22">
        <f>H5*1000</f>
        <v>26000</v>
      </c>
    </row>
    <row r="6" spans="1:9" s="9" customFormat="1" ht="30" customHeight="1">
      <c r="A6" s="20">
        <v>3</v>
      </c>
      <c r="B6" s="20" t="s">
        <v>20</v>
      </c>
      <c r="C6" s="19" t="s">
        <v>15</v>
      </c>
      <c r="D6" s="19" t="s">
        <v>10</v>
      </c>
      <c r="E6" s="19">
        <v>2021026044</v>
      </c>
      <c r="F6" s="19" t="s">
        <v>23</v>
      </c>
      <c r="G6" s="19" t="s">
        <v>13</v>
      </c>
      <c r="H6" s="20">
        <v>35</v>
      </c>
      <c r="I6" s="22">
        <f>H6*1000</f>
        <v>35000</v>
      </c>
    </row>
    <row r="7" spans="1:9" s="13" customFormat="1" ht="30" customHeight="1">
      <c r="A7" s="26">
        <v>4</v>
      </c>
      <c r="B7" s="26" t="s">
        <v>28</v>
      </c>
      <c r="C7" s="27" t="s">
        <v>15</v>
      </c>
      <c r="D7" s="27" t="s">
        <v>10</v>
      </c>
      <c r="E7" s="19">
        <v>2021025675</v>
      </c>
      <c r="F7" s="19" t="s">
        <v>24</v>
      </c>
      <c r="G7" s="19" t="s">
        <v>12</v>
      </c>
      <c r="H7" s="19">
        <v>5</v>
      </c>
      <c r="I7" s="14">
        <f>H7*1500</f>
        <v>7500</v>
      </c>
    </row>
    <row r="8" spans="1:9" s="13" customFormat="1" ht="30" customHeight="1">
      <c r="A8" s="26"/>
      <c r="B8" s="26"/>
      <c r="C8" s="27"/>
      <c r="D8" s="27"/>
      <c r="E8" s="19">
        <v>2021025766</v>
      </c>
      <c r="F8" s="19" t="s">
        <v>16</v>
      </c>
      <c r="G8" s="19" t="s">
        <v>13</v>
      </c>
      <c r="H8" s="19">
        <v>6</v>
      </c>
      <c r="I8" s="14">
        <f>H8*1000</f>
        <v>6000</v>
      </c>
    </row>
    <row r="9" spans="1:9" s="13" customFormat="1" ht="30" customHeight="1">
      <c r="A9" s="26"/>
      <c r="B9" s="26"/>
      <c r="C9" s="27"/>
      <c r="D9" s="27"/>
      <c r="E9" s="19">
        <v>2021025872</v>
      </c>
      <c r="F9" s="19" t="s">
        <v>16</v>
      </c>
      <c r="G9" s="19" t="s">
        <v>13</v>
      </c>
      <c r="H9" s="19">
        <v>1</v>
      </c>
      <c r="I9" s="14">
        <f>H9*1000</f>
        <v>1000</v>
      </c>
    </row>
    <row r="10" spans="1:9" s="15" customFormat="1" ht="30" customHeight="1">
      <c r="A10" s="26"/>
      <c r="B10" s="26"/>
      <c r="C10" s="27"/>
      <c r="D10" s="27"/>
      <c r="E10" s="19">
        <v>2021026128</v>
      </c>
      <c r="F10" s="19" t="s">
        <v>24</v>
      </c>
      <c r="G10" s="19" t="s">
        <v>12</v>
      </c>
      <c r="H10" s="19">
        <v>7</v>
      </c>
      <c r="I10" s="14">
        <f>H10*1500</f>
        <v>10500</v>
      </c>
    </row>
    <row r="11" spans="1:9" s="13" customFormat="1" ht="30" customHeight="1">
      <c r="A11" s="26"/>
      <c r="B11" s="27" t="s">
        <v>29</v>
      </c>
      <c r="C11" s="27"/>
      <c r="D11" s="27"/>
      <c r="E11" s="21"/>
      <c r="F11" s="21"/>
      <c r="G11" s="19"/>
      <c r="H11" s="20"/>
      <c r="I11" s="14">
        <f>SUM(I7:I10)</f>
        <v>25000</v>
      </c>
    </row>
    <row r="12" spans="1:9" s="13" customFormat="1" ht="30" customHeight="1">
      <c r="A12" s="26">
        <v>5</v>
      </c>
      <c r="B12" s="26" t="s">
        <v>26</v>
      </c>
      <c r="C12" s="27" t="s">
        <v>15</v>
      </c>
      <c r="D12" s="27" t="s">
        <v>10</v>
      </c>
      <c r="E12" s="23">
        <v>2021025859</v>
      </c>
      <c r="F12" s="23" t="s">
        <v>24</v>
      </c>
      <c r="G12" s="23" t="s">
        <v>12</v>
      </c>
      <c r="H12" s="23">
        <v>9</v>
      </c>
      <c r="I12" s="14">
        <f>H12*1500</f>
        <v>13500</v>
      </c>
    </row>
    <row r="13" spans="1:9" s="9" customFormat="1" ht="32.25" customHeight="1">
      <c r="A13" s="26"/>
      <c r="B13" s="26"/>
      <c r="C13" s="27"/>
      <c r="D13" s="27"/>
      <c r="E13" s="23">
        <v>2021026189</v>
      </c>
      <c r="F13" s="23" t="s">
        <v>24</v>
      </c>
      <c r="G13" s="23" t="s">
        <v>12</v>
      </c>
      <c r="H13" s="23">
        <v>21</v>
      </c>
      <c r="I13" s="14">
        <f>H13*1500</f>
        <v>31500</v>
      </c>
    </row>
    <row r="14" spans="1:9" s="9" customFormat="1" ht="30.75" customHeight="1">
      <c r="A14" s="26"/>
      <c r="B14" s="27" t="s">
        <v>29</v>
      </c>
      <c r="C14" s="27"/>
      <c r="D14" s="27"/>
      <c r="E14" s="21"/>
      <c r="F14" s="21"/>
      <c r="G14" s="19"/>
      <c r="H14" s="20"/>
      <c r="I14" s="5">
        <f>SUM(I12:I13)</f>
        <v>45000</v>
      </c>
    </row>
    <row r="15" spans="1:9" s="9" customFormat="1" ht="30.75" customHeight="1">
      <c r="A15" s="26">
        <v>6</v>
      </c>
      <c r="B15" s="27" t="s">
        <v>25</v>
      </c>
      <c r="C15" s="27" t="s">
        <v>15</v>
      </c>
      <c r="D15" s="27" t="s">
        <v>10</v>
      </c>
      <c r="E15" s="23">
        <v>2021026165</v>
      </c>
      <c r="F15" s="23" t="s">
        <v>30</v>
      </c>
      <c r="G15" s="23" t="s">
        <v>12</v>
      </c>
      <c r="H15" s="23">
        <v>22</v>
      </c>
      <c r="I15" s="14">
        <f>H15*1500</f>
        <v>33000</v>
      </c>
    </row>
    <row r="16" spans="1:9" s="9" customFormat="1" ht="30.75" customHeight="1">
      <c r="A16" s="26"/>
      <c r="B16" s="27"/>
      <c r="C16" s="27"/>
      <c r="D16" s="27"/>
      <c r="E16" s="23">
        <v>2021026257</v>
      </c>
      <c r="F16" s="23" t="s">
        <v>31</v>
      </c>
      <c r="G16" s="23" t="s">
        <v>12</v>
      </c>
      <c r="H16" s="23">
        <v>34</v>
      </c>
      <c r="I16" s="14">
        <f>H16*1500</f>
        <v>51000</v>
      </c>
    </row>
    <row r="17" spans="1:9" s="9" customFormat="1" ht="30.75" customHeight="1">
      <c r="A17" s="26"/>
      <c r="B17" s="27" t="s">
        <v>29</v>
      </c>
      <c r="C17" s="27"/>
      <c r="D17" s="27"/>
      <c r="E17" s="21"/>
      <c r="F17" s="21"/>
      <c r="G17" s="19"/>
      <c r="H17" s="20"/>
      <c r="I17" s="5">
        <f>SUM(I15:I16)</f>
        <v>84000</v>
      </c>
    </row>
    <row r="18" spans="1:9" s="9" customFormat="1" ht="30.75" customHeight="1">
      <c r="A18" s="26">
        <v>7</v>
      </c>
      <c r="B18" s="27" t="s">
        <v>27</v>
      </c>
      <c r="C18" s="27" t="s">
        <v>22</v>
      </c>
      <c r="D18" s="27" t="s">
        <v>10</v>
      </c>
      <c r="E18" s="23">
        <v>2021025410</v>
      </c>
      <c r="F18" s="23" t="s">
        <v>32</v>
      </c>
      <c r="G18" s="23" t="s">
        <v>13</v>
      </c>
      <c r="H18" s="23">
        <v>28</v>
      </c>
      <c r="I18" s="14">
        <f>H18*1000</f>
        <v>28000</v>
      </c>
    </row>
    <row r="19" spans="1:9" s="9" customFormat="1" ht="30.75" customHeight="1">
      <c r="A19" s="26"/>
      <c r="B19" s="27"/>
      <c r="C19" s="27"/>
      <c r="D19" s="27"/>
      <c r="E19" s="23">
        <v>2021025506</v>
      </c>
      <c r="F19" s="23" t="s">
        <v>33</v>
      </c>
      <c r="G19" s="23" t="s">
        <v>13</v>
      </c>
      <c r="H19" s="23">
        <v>20</v>
      </c>
      <c r="I19" s="14">
        <f>H19*1000</f>
        <v>20000</v>
      </c>
    </row>
    <row r="20" spans="1:9" s="9" customFormat="1" ht="30.75" customHeight="1">
      <c r="A20" s="26"/>
      <c r="B20" s="27"/>
      <c r="C20" s="27"/>
      <c r="D20" s="27"/>
      <c r="E20" s="23">
        <v>2021026376</v>
      </c>
      <c r="F20" s="23" t="s">
        <v>34</v>
      </c>
      <c r="G20" s="23" t="s">
        <v>13</v>
      </c>
      <c r="H20" s="23">
        <v>25</v>
      </c>
      <c r="I20" s="14">
        <f>H20*1000</f>
        <v>25000</v>
      </c>
    </row>
    <row r="21" spans="1:9" s="9" customFormat="1" ht="30.75" customHeight="1">
      <c r="A21" s="26"/>
      <c r="B21" s="27"/>
      <c r="C21" s="27"/>
      <c r="D21" s="27"/>
      <c r="E21" s="23">
        <v>2022020061</v>
      </c>
      <c r="F21" s="23" t="s">
        <v>32</v>
      </c>
      <c r="G21" s="23" t="s">
        <v>13</v>
      </c>
      <c r="H21" s="23">
        <v>24</v>
      </c>
      <c r="I21" s="14">
        <f>H21*1000</f>
        <v>24000</v>
      </c>
    </row>
    <row r="22" spans="1:9" s="13" customFormat="1" ht="33" customHeight="1">
      <c r="A22" s="26"/>
      <c r="B22" s="27" t="s">
        <v>29</v>
      </c>
      <c r="C22" s="27"/>
      <c r="D22" s="27"/>
      <c r="E22" s="19"/>
      <c r="F22" s="19"/>
      <c r="G22" s="19"/>
      <c r="H22" s="20"/>
      <c r="I22" s="5">
        <f>SUM(I18:I21)</f>
        <v>97000</v>
      </c>
    </row>
    <row r="23" spans="1:9" s="13" customFormat="1" ht="33" customHeight="1">
      <c r="A23" s="26">
        <v>8</v>
      </c>
      <c r="B23" s="27" t="s">
        <v>14</v>
      </c>
      <c r="C23" s="27" t="s">
        <v>15</v>
      </c>
      <c r="D23" s="27" t="s">
        <v>10</v>
      </c>
      <c r="E23" s="23">
        <v>2021026012</v>
      </c>
      <c r="F23" s="23" t="s">
        <v>24</v>
      </c>
      <c r="G23" s="23" t="s">
        <v>7</v>
      </c>
      <c r="H23" s="23">
        <v>4</v>
      </c>
      <c r="I23" s="14">
        <f>H23*2600</f>
        <v>10400</v>
      </c>
    </row>
    <row r="24" spans="1:9" s="13" customFormat="1" ht="33" customHeight="1">
      <c r="A24" s="26"/>
      <c r="B24" s="27"/>
      <c r="C24" s="27"/>
      <c r="D24" s="27"/>
      <c r="E24" s="23">
        <v>2021026015</v>
      </c>
      <c r="F24" s="23" t="s">
        <v>24</v>
      </c>
      <c r="G24" s="23" t="s">
        <v>12</v>
      </c>
      <c r="H24" s="23">
        <v>4</v>
      </c>
      <c r="I24" s="14">
        <f>H24*1500</f>
        <v>6000</v>
      </c>
    </row>
    <row r="25" spans="1:9" s="13" customFormat="1" ht="33" customHeight="1">
      <c r="A25" s="26"/>
      <c r="B25" s="27"/>
      <c r="C25" s="27"/>
      <c r="D25" s="27"/>
      <c r="E25" s="23">
        <v>2021026053</v>
      </c>
      <c r="F25" s="23" t="s">
        <v>35</v>
      </c>
      <c r="G25" s="23" t="s">
        <v>12</v>
      </c>
      <c r="H25" s="23">
        <v>15</v>
      </c>
      <c r="I25" s="14">
        <f>H25*1500</f>
        <v>22500</v>
      </c>
    </row>
    <row r="26" spans="1:9" s="13" customFormat="1" ht="33" customHeight="1">
      <c r="A26" s="26"/>
      <c r="B26" s="27"/>
      <c r="C26" s="27"/>
      <c r="D26" s="27"/>
      <c r="E26" s="23">
        <v>2021026081</v>
      </c>
      <c r="F26" s="23" t="s">
        <v>35</v>
      </c>
      <c r="G26" s="23" t="s">
        <v>12</v>
      </c>
      <c r="H26" s="23">
        <v>9</v>
      </c>
      <c r="I26" s="14">
        <f>H26*1500</f>
        <v>13500</v>
      </c>
    </row>
    <row r="27" spans="1:9" s="13" customFormat="1" ht="33" customHeight="1">
      <c r="A27" s="26"/>
      <c r="B27" s="27" t="s">
        <v>29</v>
      </c>
      <c r="C27" s="27"/>
      <c r="D27" s="27"/>
      <c r="E27" s="19"/>
      <c r="F27" s="19"/>
      <c r="G27" s="19"/>
      <c r="H27" s="24"/>
      <c r="I27" s="14">
        <f>SUM(I23:I26)</f>
        <v>52400</v>
      </c>
    </row>
    <row r="28" spans="1:9" s="9" customFormat="1" ht="30" customHeight="1">
      <c r="A28" s="28" t="s">
        <v>5</v>
      </c>
      <c r="B28" s="29"/>
      <c r="C28" s="29"/>
      <c r="D28" s="29"/>
      <c r="E28" s="29"/>
      <c r="F28" s="29"/>
      <c r="G28" s="29"/>
      <c r="H28" s="20">
        <f>SUM(H4:H26)</f>
        <v>301</v>
      </c>
      <c r="I28" s="5">
        <f>I4+I5+I6+I11+I14+I17+I22+I27</f>
        <v>373400</v>
      </c>
    </row>
  </sheetData>
  <sheetProtection/>
  <mergeCells count="27">
    <mergeCell ref="C15:C16"/>
    <mergeCell ref="D15:D16"/>
    <mergeCell ref="B23:B26"/>
    <mergeCell ref="C23:C26"/>
    <mergeCell ref="D23:D26"/>
    <mergeCell ref="C18:C21"/>
    <mergeCell ref="B18:B21"/>
    <mergeCell ref="B27:D27"/>
    <mergeCell ref="A1:I1"/>
    <mergeCell ref="A7:A11"/>
    <mergeCell ref="C7:C10"/>
    <mergeCell ref="B7:B10"/>
    <mergeCell ref="D7:D10"/>
    <mergeCell ref="B11:D11"/>
    <mergeCell ref="A23:A27"/>
    <mergeCell ref="A15:A17"/>
    <mergeCell ref="B15:B16"/>
    <mergeCell ref="A18:A22"/>
    <mergeCell ref="B22:D22"/>
    <mergeCell ref="D18:D21"/>
    <mergeCell ref="B14:D14"/>
    <mergeCell ref="B12:B13"/>
    <mergeCell ref="A28:G28"/>
    <mergeCell ref="A12:A14"/>
    <mergeCell ref="C12:C13"/>
    <mergeCell ref="D12:D13"/>
    <mergeCell ref="B17:D17"/>
  </mergeCells>
  <printOptions horizontalCentered="1"/>
  <pageMargins left="0.1968503937007874" right="0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SDWM</cp:lastModifiedBy>
  <cp:lastPrinted>2022-06-21T02:23:03Z</cp:lastPrinted>
  <dcterms:created xsi:type="dcterms:W3CDTF">2007-10-23T01:24:12Z</dcterms:created>
  <dcterms:modified xsi:type="dcterms:W3CDTF">2022-06-21T02:23:08Z</dcterms:modified>
  <cp:category/>
  <cp:version/>
  <cp:contentType/>
  <cp:contentStatus/>
</cp:coreProperties>
</file>