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bookViews>
    <workbookView xWindow="2680" yWindow="1500" windowWidth="28240" windowHeight="17440" xr2:uid="{752BAC88-3D22-6345-9E5D-6A586CA68B77}"/>
  </bookViews>
  <sheets>
    <sheet name="2月汇总" sheetId="1" r:id="rId1"/>
    <sheet name="2月外资" sheetId="2" r:id="rId2"/>
    <sheet name="2月外贸 " sheetId="3" r:id="rId3"/>
    <sheet name="2月份分县市" sheetId="4" r:id="rId4"/>
  </sheets>
  <calcPr calcId="0"/>
</workbook>
</file>

<file path=xl/sharedStrings.xml><?xml version="1.0" encoding="utf-8"?>
<sst xmlns="http://schemas.openxmlformats.org/spreadsheetml/2006/main">
  <si>
    <r>
      <t xml:space="preserve">2022</t>
    </r>
    <r>
      <rPr>
        <rFont val="华文中宋"/>
        <color rgb="FFFF0000"/>
        <sz val="18"/>
      </rPr>
      <t xml:space="preserve">年</t>
    </r>
    <r>
      <rPr>
        <rFont val="Times New Roman"/>
        <color rgb="FFFF0000"/>
        <sz val="18"/>
      </rPr>
      <t xml:space="preserve">2</t>
    </r>
    <r>
      <rPr>
        <rFont val="华文中宋"/>
        <color rgb="FFFF0000"/>
        <sz val="18"/>
      </rPr>
      <t xml:space="preserve">月江阴市开放型经济主要指标完成情况</t>
    </r>
  </si>
  <si>
    <t>指标名称</t>
  </si>
  <si>
    <r>
      <rPr>
        <rFont val="宋体"/>
        <color rgb="FF000000"/>
        <sz val="10"/>
      </rPr>
      <t xml:space="preserve">计</t>
    </r>
    <r>
      <rPr>
        <rFont val="Times New Roman"/>
        <color rgb="FF000000"/>
        <sz val="10"/>
      </rPr>
      <t xml:space="preserve">   </t>
    </r>
    <r>
      <rPr>
        <rFont val="宋体"/>
        <color rgb="FF000000"/>
        <sz val="10"/>
      </rPr>
      <t xml:space="preserve">量</t>
    </r>
    <r>
      <rPr>
        <rFont val="Times New Roman"/>
        <color rgb="FF000000"/>
        <sz val="10"/>
      </rPr>
      <t xml:space="preserve">        </t>
    </r>
    <r>
      <rPr>
        <rFont val="宋体"/>
        <color rgb="FF000000"/>
        <sz val="10"/>
      </rPr>
      <t xml:space="preserve">单</t>
    </r>
    <r>
      <rPr>
        <rFont val="Times New Roman"/>
        <color rgb="FF000000"/>
        <sz val="10"/>
      </rPr>
      <t xml:space="preserve">   </t>
    </r>
    <r>
      <rPr>
        <rFont val="宋体"/>
        <color rgb="FF000000"/>
        <sz val="10"/>
      </rPr>
      <t xml:space="preserve">位</t>
    </r>
  </si>
  <si>
    <r>
      <rPr>
        <rFont val="宋体"/>
        <color rgb="FF000000"/>
        <sz val="10"/>
      </rPr>
      <t xml:space="preserve">本</t>
    </r>
    <r>
      <rPr>
        <rFont val="Times New Roman"/>
        <color rgb="FF000000"/>
        <sz val="10"/>
      </rPr>
      <t xml:space="preserve">  </t>
    </r>
    <r>
      <rPr>
        <rFont val="宋体"/>
        <color rgb="FF000000"/>
        <sz val="10"/>
      </rPr>
      <t xml:space="preserve">年</t>
    </r>
    <r>
      <rPr>
        <rFont val="Times New Roman"/>
        <color rgb="FF000000"/>
        <sz val="10"/>
      </rPr>
      <t xml:space="preserve"> 
</t>
    </r>
    <r>
      <rPr>
        <rFont val="宋体"/>
        <color rgb="FF000000"/>
        <sz val="10"/>
      </rPr>
      <t xml:space="preserve">计</t>
    </r>
    <r>
      <rPr>
        <rFont val="Times New Roman"/>
        <color rgb="FF000000"/>
        <sz val="10"/>
      </rPr>
      <t xml:space="preserve">  </t>
    </r>
    <r>
      <rPr>
        <rFont val="宋体"/>
        <color rgb="FF000000"/>
        <sz val="10"/>
      </rPr>
      <t xml:space="preserve">划</t>
    </r>
  </si>
  <si>
    <r>
      <rPr>
        <rFont val="宋体"/>
        <color rgb="FF000000"/>
        <sz val="10"/>
      </rPr>
      <t xml:space="preserve">本</t>
    </r>
    <r>
      <rPr>
        <rFont val="Times New Roman"/>
        <color rgb="FF000000"/>
        <sz val="10"/>
      </rPr>
      <t xml:space="preserve">    </t>
    </r>
    <r>
      <rPr>
        <rFont val="宋体"/>
        <color rgb="FF000000"/>
        <sz val="10"/>
      </rPr>
      <t xml:space="preserve">月</t>
    </r>
    <r>
      <rPr>
        <rFont val="Times New Roman"/>
        <color rgb="FF000000"/>
        <sz val="10"/>
      </rPr>
      <t xml:space="preserve">      </t>
    </r>
    <r>
      <rPr>
        <rFont val="宋体"/>
        <color rgb="FF000000"/>
        <sz val="10"/>
      </rPr>
      <t xml:space="preserve">实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绩</t>
    </r>
  </si>
  <si>
    <r>
      <rPr>
        <rFont val="宋体"/>
        <color rgb="FF000000"/>
        <sz val="10"/>
      </rPr>
      <t xml:space="preserve">本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年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累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计</t>
    </r>
  </si>
  <si>
    <r>
      <rPr>
        <rFont val="宋体"/>
        <color rgb="FF000000"/>
        <sz val="10"/>
      </rPr>
      <t xml:space="preserve">上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年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累</t>
    </r>
    <r>
      <rPr>
        <rFont val="Times New Roman"/>
        <color rgb="FF000000"/>
        <sz val="10"/>
      </rPr>
      <t xml:space="preserve">     </t>
    </r>
    <r>
      <rPr>
        <rFont val="宋体"/>
        <color rgb="FF000000"/>
        <sz val="10"/>
      </rPr>
      <t xml:space="preserve">计</t>
    </r>
  </si>
  <si>
    <r>
      <rPr>
        <rFont val="宋体"/>
        <color rgb="FF000000"/>
        <sz val="10"/>
      </rPr>
      <t xml:space="preserve">同</t>
    </r>
    <r>
      <rPr>
        <rFont val="Times New Roman"/>
        <color rgb="FF000000"/>
        <sz val="10"/>
      </rPr>
      <t xml:space="preserve">  </t>
    </r>
    <r>
      <rPr>
        <rFont val="宋体"/>
        <color rgb="FF000000"/>
        <sz val="10"/>
      </rPr>
      <t xml:space="preserve">比</t>
    </r>
    <r>
      <rPr>
        <rFont val="Times New Roman"/>
        <color rgb="FF000000"/>
        <sz val="10"/>
      </rPr>
      <t xml:space="preserve">        ±   %</t>
    </r>
  </si>
  <si>
    <r>
      <rPr>
        <rFont val="宋体"/>
        <color rgb="FF000000"/>
        <sz val="10"/>
      </rPr>
      <t xml:space="preserve">为</t>
    </r>
    <r>
      <rPr>
        <rFont val="Times New Roman"/>
        <color rgb="FF000000"/>
        <sz val="10"/>
      </rPr>
      <t xml:space="preserve">  </t>
    </r>
    <r>
      <rPr>
        <rFont val="宋体"/>
        <color rgb="FF000000"/>
        <sz val="10"/>
      </rPr>
      <t xml:space="preserve">计</t>
    </r>
    <r>
      <rPr>
        <rFont val="Times New Roman"/>
        <color rgb="FF000000"/>
        <sz val="10"/>
      </rPr>
      <t xml:space="preserve">       </t>
    </r>
    <r>
      <rPr>
        <rFont val="宋体"/>
        <color rgb="FF000000"/>
        <sz val="10"/>
      </rPr>
      <t xml:space="preserve">划</t>
    </r>
    <r>
      <rPr>
        <rFont val="Times New Roman"/>
        <color rgb="FF000000"/>
        <sz val="10"/>
      </rPr>
      <t xml:space="preserve"> %</t>
    </r>
  </si>
  <si>
    <t>进出口总额</t>
  </si>
  <si>
    <t>万美元</t>
  </si>
  <si>
    <r>
      <rPr>
        <rFont val="Times New Roman"/>
        <color rgb="FF000000"/>
        <sz val="10"/>
      </rPr>
      <t xml:space="preserve">      </t>
    </r>
    <r>
      <rPr>
        <rFont val="宋体"/>
        <color rgb="FF000000"/>
        <sz val="10"/>
      </rPr>
      <t xml:space="preserve">其中：自营出口额</t>
    </r>
  </si>
  <si>
    <r>
      <rPr>
        <rFont val="Times New Roman"/>
        <color rgb="FF000000"/>
        <sz val="10"/>
      </rPr>
      <t xml:space="preserve">                   </t>
    </r>
    <r>
      <rPr>
        <rFont val="宋体"/>
        <color rgb="FF000000"/>
        <sz val="10"/>
      </rPr>
      <t xml:space="preserve">进口额</t>
    </r>
  </si>
  <si>
    <t>新设外资项目</t>
  </si>
  <si>
    <t>个</t>
  </si>
  <si>
    <r>
      <rPr>
        <rFont val="Times New Roman"/>
        <color rgb="FF000000"/>
        <sz val="10"/>
      </rPr>
      <t xml:space="preserve">      </t>
    </r>
    <r>
      <rPr>
        <rFont val="宋体"/>
        <color rgb="FF000000"/>
        <sz val="10"/>
      </rPr>
      <t xml:space="preserve">其中：超千万美元项目</t>
    </r>
  </si>
  <si>
    <t>工商登记协议注册外资</t>
  </si>
  <si>
    <t>到位注册外资</t>
  </si>
  <si>
    <t>新批境外投资项目</t>
  </si>
  <si>
    <r>
      <t xml:space="preserve">2022</t>
    </r>
    <r>
      <rPr>
        <rFont val="宋体"/>
        <color rgb="FF000000"/>
        <sz val="18"/>
      </rPr>
      <t xml:space="preserve">年</t>
    </r>
    <r>
      <rPr>
        <rFont val="Times New Roman&amp;quot;, serif"/>
        <color rgb="FF000000"/>
        <sz val="18"/>
      </rPr>
      <t xml:space="preserve">1-2</t>
    </r>
    <r>
      <rPr>
        <rFont val="宋体"/>
        <color rgb="FF000000"/>
        <sz val="18"/>
      </rPr>
      <t xml:space="preserve">月全市利用外资报表</t>
    </r>
  </si>
  <si>
    <t>开发区、各镇</t>
  </si>
  <si>
    <t>到位注册外资(万美元）</t>
  </si>
  <si>
    <t>新批项目（个）</t>
  </si>
  <si>
    <t>协议外资超3000万美元重大项目（个）</t>
  </si>
  <si>
    <t>工商登记协议注册外资（万美元）</t>
  </si>
  <si>
    <t>全年目标</t>
  </si>
  <si>
    <t>1-12月上报数</t>
  </si>
  <si>
    <t>确认数</t>
  </si>
  <si>
    <t>暂未认定数</t>
  </si>
  <si>
    <t>完成进度%</t>
  </si>
  <si>
    <t>去年
同期</t>
  </si>
  <si>
    <t>同比%</t>
  </si>
  <si>
    <t>新设项目</t>
  </si>
  <si>
    <t>新设项目超千万美元</t>
  </si>
  <si>
    <t>增资项目</t>
  </si>
  <si>
    <t>累计实绩</t>
  </si>
  <si>
    <t>全市合计</t>
  </si>
  <si>
    <t>高新区</t>
  </si>
  <si>
    <t>临港经济开发区</t>
  </si>
  <si>
    <t>靖江园区</t>
  </si>
  <si>
    <t>澄江街道</t>
  </si>
  <si>
    <t>南闸街道</t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</si>
  <si>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</si>
  <si>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</si>
  <si>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</si>
  <si>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</si>
  <si>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</si>
  <si>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</si>
  <si>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</si>
  <si>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</si>
  <si>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</si>
  <si>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t>祝塘镇</t>
  </si>
  <si>
    <t>备注：1、实际使用外资去年同期数为省统计口径。</t>
  </si>
  <si>
    <t xml:space="preserve">            2、高新区、新桥镇实际使用外资数据中包含去年存量。</t>
  </si>
  <si>
    <t>江阴市2022年2月开发区及各镇对外贸易完成情况</t>
  </si>
  <si>
    <t>金额单位：万美元</t>
  </si>
  <si>
    <t>进出口</t>
  </si>
  <si>
    <t>出口</t>
  </si>
  <si>
    <t>进口</t>
  </si>
  <si>
    <t>当月</t>
  </si>
  <si>
    <t>累计</t>
  </si>
  <si>
    <t>比重%</t>
  </si>
  <si>
    <t>临港开发区</t>
  </si>
  <si>
    <t>无锡市2022年2月外贸完成情况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</si>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</sst>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"/>
    <numFmt numFmtId="165" formatCode="0.0_ "/>
    <numFmt numFmtId="166" formatCode="0.00_ "/>
    <numFmt numFmtId="167" formatCode="0_);[Red]\(0\)"/>
  </numFmts>
  <fonts count="3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2"/>
      <color theme="10"/>
      <name val="等线"/>
      <family val="2"/>
      <charset val="134"/>
      <scheme val="minor"/>
    </font>
    <font>
      <sz val="11"/>
      <color rgb="FF000000"/>
      <name val="等线"/>
    </font>
    <font>
      <sz val="20"/>
      <color rgb="FFFF0000"/>
      <name val="方正小标宋简体"/>
    </font>
    <font>
      <sz val="20"/>
      <color rgb="FF000000"/>
      <name val="方正小标宋简体"/>
    </font>
    <font>
      <sz val="12"/>
      <color rgb="FF000000"/>
      <name val="楷体_GB2312"/>
    </font>
    <font>
      <sz val="12"/>
      <color rgb="FF000000"/>
      <name val="宋体"/>
    </font>
    <font>
      <sz val="12"/>
      <color rgb="FF000000"/>
      <name val="等线"/>
    </font>
    <font>
      <sz val="20"/>
      <color rgb="FFFF0000"/>
      <name val="仿宋_GB2312"/>
    </font>
    <font>
      <sz val="20"/>
      <color rgb="FF000000"/>
      <name val="仿宋_GB2312"/>
    </font>
    <font>
      <sz val="10"/>
      <color rgb="FF000000"/>
      <name val="宋体"/>
    </font>
    <font>
      <sz val="11"/>
      <color rgb="FF000000"/>
      <name val="黑体"/>
    </font>
    <font>
      <sz val="10"/>
      <color rgb="FF000000"/>
      <name val="等线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sz val="18"/>
      <color rgb="FF000000"/>
      <name val="Times New Roman&amp;quot;, serif"/>
    </font>
    <font>
      <b/>
      <sz val="10"/>
      <color rgb="FF000000"/>
      <name val="宋体"/>
    </font>
    <font>
      <sz val="10"/>
      <color rgb="FF000000"/>
      <name val="Times New Roman&amp;quot;, serif"/>
    </font>
    <font>
      <b/>
      <sz val="9"/>
      <color rgb="FF000000"/>
      <name val="宋体"/>
    </font>
    <font>
      <sz val="18"/>
      <color rgb="FFFF0000"/>
      <name val="Times New Roman"/>
    </font>
    <font>
      <sz val="18"/>
      <color rgb="FFFF0000"/>
      <name val="华文中宋"/>
    </font>
    <font>
      <sz val="10"/>
      <color rgb="FF000000"/>
      <name val="Times New Roman"/>
    </font>
    <font>
      <i/>
      <sz val="10"/>
      <color rgb="FF000000"/>
      <name val="Times New Roman"/>
    </font>
    <font>
      <sz val="10"/>
      <name val="宋体"/>
    </font>
    <font>
      <b/>
      <sz val="10"/>
      <name val="Times New Roman&quot;, serif"/>
    </font>
    <font>
      <b/>
      <i/>
      <sz val="10"/>
      <name val="Times New Roman&quot;, serif"/>
    </font>
    <font>
      <sz val="10"/>
      <name val="Times New Roman&quot;, serif"/>
    </font>
    <font>
      <i/>
      <sz val="10"/>
      <name val="Times New Roman&quot;, serif"/>
    </font>
    <font>
      <name val="Times New Roman&quot;, serif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horizontal="center" vertical="center"/>
    </xf>
    <xf numFmtId="0" fontId="5" fillId="0" borderId="0" xfId="0" applyFont="1">
      <alignment horizontal="center" vertical="center"/>
    </xf>
    <xf numFmtId="0" fontId="6" fillId="0" borderId="0" xfId="0" applyFont="1">
      <alignment horizontal="left" vertical="center"/>
    </xf>
    <xf numFmtId="10" fontId="7" fillId="0" borderId="0" xfId="0" applyNumberFormat="1" applyFont="1">
      <alignment horizontal="center" vertical="center"/>
    </xf>
    <xf numFmtId="164" fontId="7" fillId="0" borderId="0" xfId="0" applyNumberFormat="1" applyFont="1">
      <alignment horizontal="right" vertical="center"/>
    </xf>
    <xf numFmtId="164" fontId="6" fillId="0" borderId="0" xfId="0" applyNumberFormat="1" applyFont="1">
      <alignment vertical="center"/>
    </xf>
    <xf numFmtId="165" fontId="6" fillId="0" borderId="0" xfId="0" applyNumberFormat="1" applyFont="1">
      <alignment vertical="center"/>
    </xf>
    <xf numFmtId="0" fontId="8" fillId="0" borderId="1" xfId="0" applyFont="1" applyBorder="1">
      <alignment horizontal="center" vertical="center" wrapText="1"/>
    </xf>
    <xf numFmtId="0" fontId="8" fillId="0" borderId="1" xfId="0" applyFont="1" applyBorder="1">
      <alignment horizontal="center" vertical="center"/>
    </xf>
    <xf numFmtId="164" fontId="8" fillId="0" borderId="1" xfId="0" applyNumberFormat="1" applyFont="1" applyBorder="1">
      <alignment horizontal="center" vertical="center" wrapText="1"/>
    </xf>
    <xf numFmtId="165" fontId="8" fillId="0" borderId="1" xfId="0" applyNumberFormat="1" applyFont="1" applyBorder="1">
      <alignment horizontal="center" vertical="center" wrapText="1"/>
    </xf>
    <xf numFmtId="0" fontId="8" fillId="0" borderId="1" xfId="0" applyFont="1" applyBorder="1">
      <alignment horizontal="left" vertical="center"/>
    </xf>
    <xf numFmtId="0" fontId="9" fillId="0" borderId="0" xfId="0" applyFont="1">
      <alignment horizontal="center" vertical="center"/>
    </xf>
    <xf numFmtId="0" fontId="10" fillId="0" borderId="0" xfId="0" applyFont="1">
      <alignment horizontal="center" vertical="center"/>
    </xf>
    <xf numFmtId="0" fontId="11" fillId="0" borderId="2" xfId="0" applyFont="1" applyBorder="1">
      <alignment horizontal="left" vertical="center"/>
    </xf>
    <xf numFmtId="0" fontId="11" fillId="0" borderId="0" xfId="0" applyFont="1">
      <alignment vertical="center"/>
    </xf>
    <xf numFmtId="0" fontId="11" fillId="0" borderId="3" xfId="0" applyFont="1" applyBorder="1">
      <alignment horizontal="center" vertical="center"/>
    </xf>
    <xf numFmtId="0" fontId="12" fillId="0" borderId="4" xfId="0" applyFont="1" applyBorder="1">
      <alignment horizontal="center" vertical="center"/>
    </xf>
    <xf numFmtId="0" fontId="12" fillId="0" borderId="5" xfId="0" applyFont="1" applyBorder="1">
      <alignment horizontal="center" vertical="center"/>
    </xf>
    <xf numFmtId="0" fontId="12" fillId="0" borderId="6" xfId="0" applyFont="1" applyBorder="1">
      <alignment horizontal="center" vertical="center"/>
    </xf>
    <xf numFmtId="0" fontId="11" fillId="0" borderId="7" xfId="0" applyFont="1" applyBorder="1">
      <alignment horizontal="center" vertical="center"/>
    </xf>
    <xf numFmtId="0" fontId="6" fillId="0" borderId="8" xfId="0" applyFont="1" applyBorder="1">
      <alignment horizontal="center" vertical="center"/>
    </xf>
    <xf numFmtId="0" fontId="6" fillId="0" borderId="9" xfId="0" applyFont="1" applyBorder="1">
      <alignment horizontal="center" vertical="center"/>
    </xf>
    <xf numFmtId="0" fontId="6" fillId="0" borderId="10" xfId="0" applyFont="1" applyBorder="1">
      <alignment horizontal="center" vertical="center"/>
    </xf>
    <xf numFmtId="0" fontId="6" fillId="0" borderId="3" xfId="0" applyFont="1" applyBorder="1">
      <alignment horizontal="center" vertical="center"/>
    </xf>
    <xf numFmtId="0" fontId="13" fillId="0" borderId="11" xfId="0" applyFont="1" applyBorder="1">
      <alignment horizontal="center" vertical="bottom"/>
    </xf>
    <xf numFmtId="166" fontId="13" fillId="0" borderId="12" xfId="0" applyNumberFormat="1" applyFont="1" applyBorder="1">
      <alignment horizontal="center" vertical="bottom"/>
    </xf>
    <xf numFmtId="0" fontId="13" fillId="0" borderId="12" xfId="0" applyFont="1" applyBorder="1">
      <alignment horizontal="center" vertical="bottom"/>
    </xf>
    <xf numFmtId="0" fontId="13" fillId="0" borderId="13" xfId="0" applyFont="1" applyBorder="1">
      <alignment horizontal="center" vertical="bottom"/>
    </xf>
    <xf numFmtId="0" fontId="6" fillId="0" borderId="14" xfId="0" applyFont="1" applyBorder="1">
      <alignment horizontal="center" vertical="center"/>
    </xf>
    <xf numFmtId="166" fontId="13" fillId="0" borderId="13" xfId="0" applyNumberFormat="1" applyFont="1" applyBorder="1">
      <alignment horizontal="center" vertical="bottom"/>
    </xf>
    <xf numFmtId="0" fontId="6" fillId="0" borderId="7" xfId="0" applyFont="1" applyBorder="1">
      <alignment horizontal="center" vertical="center"/>
    </xf>
    <xf numFmtId="0" fontId="13" fillId="0" borderId="15" xfId="0" applyFont="1" applyBorder="1">
      <alignment horizontal="center" vertical="bottom"/>
    </xf>
    <xf numFmtId="166" fontId="13" fillId="0" borderId="16" xfId="0" applyNumberFormat="1" applyFont="1" applyBorder="1">
      <alignment horizontal="center" vertical="bottom"/>
    </xf>
    <xf numFmtId="0" fontId="13" fillId="0" borderId="16" xfId="0" applyFont="1" applyBorder="1">
      <alignment horizontal="center" vertical="bottom"/>
    </xf>
    <xf numFmtId="166" fontId="13" fillId="0" borderId="17" xfId="0" applyNumberFormat="1" applyFont="1" applyBorder="1">
      <alignment horizontal="center" vertical="bottom"/>
    </xf>
    <xf numFmtId="0" fontId="13" fillId="0" borderId="0" xfId="0" applyFont="1">
      <alignment vertical="center"/>
    </xf>
    <xf numFmtId="165" fontId="6" fillId="0" borderId="9" xfId="0" applyNumberFormat="1" applyFont="1" applyBorder="1">
      <alignment horizontal="center" vertical="center"/>
    </xf>
    <xf numFmtId="0" fontId="14" fillId="2" borderId="0" xfId="0" applyFont="1" applyFill="1">
      <alignment horizontal="center" vertical="center"/>
    </xf>
    <xf numFmtId="0" fontId="15" fillId="2" borderId="0" xfId="0" applyFont="1" applyFill="1">
      <alignment horizontal="center" vertical="center"/>
    </xf>
    <xf numFmtId="0" fontId="16" fillId="2" borderId="0" xfId="0" applyFont="1" applyFill="1">
      <alignment vertical="center"/>
    </xf>
    <xf numFmtId="0" fontId="14" fillId="2" borderId="0" xfId="0" applyFont="1" applyFill="1">
      <alignment horizontal="center" vertical="center" wrapText="1"/>
    </xf>
    <xf numFmtId="0" fontId="14" fillId="2" borderId="0" xfId="0" applyFont="1" applyFill="1">
      <alignment vertical="center"/>
    </xf>
    <xf numFmtId="0" fontId="14" fillId="2" borderId="0" xfId="0" applyFont="1" applyFill="1">
      <alignment horizontal="center" vertical="bottom"/>
    </xf>
    <xf numFmtId="1" fontId="14" fillId="2" borderId="0" xfId="0" applyNumberFormat="1" applyFont="1" applyFill="1">
      <alignment vertical="center"/>
    </xf>
    <xf numFmtId="0" fontId="17" fillId="2" borderId="0" xfId="0" applyFont="1" applyFill="1">
      <alignment horizontal="center" vertical="center"/>
    </xf>
    <xf numFmtId="0" fontId="11" fillId="2" borderId="18" xfId="0" applyFont="1" applyFill="1" applyBorder="1">
      <alignment horizontal="center" vertical="center" wrapText="1"/>
    </xf>
    <xf numFmtId="0" fontId="18" fillId="2" borderId="19" xfId="0" applyFont="1" applyFill="1" applyBorder="1">
      <alignment horizontal="center" vertical="center" wrapText="1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1" xfId="0" applyFont="1" applyBorder="1">
      <alignment vertical="center"/>
    </xf>
    <xf numFmtId="1" fontId="11" fillId="2" borderId="22" xfId="0" applyNumberFormat="1" applyFont="1" applyFill="1" applyBorder="1">
      <alignment horizontal="center" vertical="center" wrapText="1"/>
    </xf>
    <xf numFmtId="1" fontId="11" fillId="0" borderId="23" xfId="0" applyNumberFormat="1" applyFont="1" applyBorder="1">
      <alignment horizontal="center" vertical="center" wrapText="1"/>
    </xf>
    <xf numFmtId="0" fontId="11" fillId="2" borderId="23" xfId="0" applyFont="1" applyFill="1" applyBorder="1">
      <alignment horizontal="center" vertical="center" wrapText="1"/>
    </xf>
    <xf numFmtId="0" fontId="18" fillId="2" borderId="24" xfId="0" applyFont="1" applyFill="1" applyBorder="1">
      <alignment horizontal="center" vertical="center" wrapText="1"/>
    </xf>
    <xf numFmtId="0" fontId="11" fillId="2" borderId="25" xfId="0" applyFont="1" applyFill="1" applyBorder="1">
      <alignment horizontal="center" vertical="center" wrapText="1"/>
    </xf>
    <xf numFmtId="0" fontId="11" fillId="2" borderId="26" xfId="0" applyFont="1" applyFill="1" applyBorder="1">
      <alignment horizontal="center" vertical="center" wrapText="1"/>
    </xf>
    <xf numFmtId="0" fontId="11" fillId="2" borderId="27" xfId="0" applyFont="1" applyFill="1" applyBorder="1">
      <alignment horizontal="center" vertical="center" wrapText="1"/>
    </xf>
    <xf numFmtId="0" fontId="19" fillId="2" borderId="25" xfId="0" applyFont="1" applyFill="1" applyBorder="1">
      <alignment horizontal="center" vertical="center" wrapText="1"/>
    </xf>
    <xf numFmtId="0" fontId="18" fillId="2" borderId="28" xfId="0" applyFont="1" applyFill="1" applyBorder="1">
      <alignment horizontal="center" vertical="center" wrapText="1"/>
    </xf>
    <xf numFmtId="0" fontId="20" fillId="2" borderId="19" xfId="0" applyFont="1" applyFill="1" applyBorder="1">
      <alignment horizontal="center" vertical="center" wrapText="1"/>
    </xf>
    <xf numFmtId="0" fontId="11" fillId="2" borderId="29" xfId="0" applyFont="1" applyFill="1" applyBorder="1">
      <alignment horizontal="center" vertical="center" wrapText="1"/>
    </xf>
    <xf numFmtId="0" fontId="7" fillId="0" borderId="0" xfId="0" applyFont="1">
      <alignment vertical="center"/>
    </xf>
    <xf numFmtId="164" fontId="7" fillId="0" borderId="0" xfId="0" applyNumberFormat="1" applyFont="1">
      <alignment vertical="center"/>
    </xf>
    <xf numFmtId="0" fontId="21" fillId="0" borderId="30" xfId="0" applyFont="1" applyBorder="1">
      <alignment horizontal="center" vertical="center"/>
    </xf>
    <xf numFmtId="0" fontId="22" fillId="0" borderId="30" xfId="0" applyFont="1" applyBorder="1">
      <alignment horizontal="center" vertical="center"/>
    </xf>
    <xf numFmtId="0" fontId="11" fillId="0" borderId="1" xfId="0" applyFont="1" applyBorder="1">
      <alignment horizontal="center" vertical="center"/>
    </xf>
    <xf numFmtId="0" fontId="11" fillId="0" borderId="1" xfId="0" applyFont="1" applyBorder="1">
      <alignment horizontal="center" vertical="center" wrapText="1"/>
    </xf>
    <xf numFmtId="0" fontId="11" fillId="0" borderId="31" xfId="0" applyFont="1" applyBorder="1">
      <alignment horizontal="center" vertical="center" wrapText="1"/>
    </xf>
    <xf numFmtId="164" fontId="11" fillId="0" borderId="31" xfId="0" applyNumberFormat="1" applyFont="1" applyBorder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32" xfId="0" applyFont="1" applyBorder="1">
      <alignment horizontal="center" vertical="center"/>
    </xf>
    <xf numFmtId="0" fontId="23" fillId="0" borderId="1" xfId="0" applyFont="1" applyBorder="1">
      <alignment horizontal="right" vertical="center" wrapText="1"/>
    </xf>
    <xf numFmtId="164" fontId="23" fillId="0" borderId="1" xfId="0" applyNumberFormat="1" applyFont="1" applyBorder="1">
      <alignment horizontal="right" vertical="center" wrapText="1"/>
    </xf>
    <xf numFmtId="164" fontId="23" fillId="0" borderId="1" xfId="0" applyNumberFormat="1" applyFont="1" applyBorder="1">
      <alignment horizontal="right" vertical="center"/>
    </xf>
    <xf numFmtId="166" fontId="23" fillId="0" borderId="1" xfId="0" applyNumberFormat="1" applyFont="1" applyBorder="1">
      <alignment horizontal="right" vertical="center" wrapText="1"/>
    </xf>
    <xf numFmtId="166" fontId="23" fillId="0" borderId="1" xfId="0" applyNumberFormat="1" applyFont="1" applyBorder="1">
      <alignment horizontal="right" vertical="center"/>
    </xf>
    <xf numFmtId="0" fontId="23" fillId="0" borderId="1" xfId="0" applyFont="1" applyBorder="1">
      <alignment vertical="center"/>
    </xf>
    <xf numFmtId="0" fontId="23" fillId="0" borderId="1" xfId="0" applyFont="1" applyBorder="1">
      <alignment horizontal="right" vertical="center"/>
    </xf>
    <xf numFmtId="165" fontId="24" fillId="2" borderId="1" xfId="0" applyNumberFormat="1" applyFont="1" applyFill="1" applyBorder="1">
      <alignment horizontal="right" vertical="center"/>
    </xf>
    <xf numFmtId="167" fontId="23" fillId="0" borderId="1" xfId="0" applyNumberFormat="1" applyFont="1" applyBorder="1">
      <alignment horizontal="right" vertical="center"/>
    </xf>
    <xf numFmtId="1" fontId="23" fillId="2" borderId="1" xfId="0" applyNumberFormat="1" applyFont="1" applyFill="1" applyBorder="1">
      <alignment horizontal="right" vertical="center"/>
    </xf>
    <xf numFmtId="167" fontId="23" fillId="0" borderId="1" xfId="0" applyNumberFormat="1" applyFont="1" applyBorder="1">
      <alignment horizontal="right" vertical="center" wrapText="1"/>
    </xf>
    <xf numFmtId="166" fontId="23" fillId="2" borderId="1" xfId="0" applyNumberFormat="1" applyFont="1" applyFill="1" applyBorder="1">
      <alignment horizontal="right" vertical="center"/>
    </xf>
    <xf numFmtId="0" fontId="11" fillId="0" borderId="23" xfId="0" applyFont="1" applyBorder="1">
      <alignment horizontal="right" vertical="center"/>
    </xf>
    <xf numFmtId="164" fontId="11" fillId="0" borderId="23" xfId="0" applyNumberFormat="1" applyFont="1" applyBorder="1">
      <alignment horizontal="right" vertical="center"/>
    </xf>
    <xf numFmtId="166" fontId="11" fillId="0" borderId="23" xfId="0" applyNumberFormat="1" applyFont="1" applyBorder="1">
      <alignment horizontal="right" vertical="center"/>
    </xf>
    <xf numFmtId="164" fontId="25" fillId="0" borderId="1" xfId="0" applyNumberFormat="1" applyFont="1" applyBorder="1">
      <alignment horizontal="right" vertical="center"/>
    </xf>
    <xf numFmtId="165" fontId="25" fillId="0" borderId="1" xfId="0" applyNumberFormat="1" applyFont="1" applyBorder="1">
      <alignment horizontal="right" vertical="center"/>
    </xf>
    <xf numFmtId="0" fontId="0" fillId="0" borderId="0" xfId="0">
      <alignment vertical="center"/>
    </xf>
    <xf numFmtId="1" fontId="26" fillId="0" borderId="33" xfId="0" applyNumberFormat="1" applyFont="1" applyBorder="1">
      <alignment horizontal="right" vertical="center"/>
    </xf>
    <xf numFmtId="1" fontId="26" fillId="0" borderId="34" xfId="0" applyNumberFormat="1" applyFont="1" applyBorder="1">
      <alignment horizontal="right" vertical="center"/>
    </xf>
    <xf numFmtId="166" fontId="27" fillId="0" borderId="34" xfId="0" applyNumberFormat="1" applyFont="1" applyBorder="1">
      <alignment horizontal="right" vertical="center"/>
    </xf>
    <xf numFmtId="166" fontId="27" fillId="0" borderId="35" xfId="0" applyNumberFormat="1" applyFont="1" applyBorder="1">
      <alignment horizontal="right" vertical="center"/>
    </xf>
    <xf numFmtId="167" fontId="26" fillId="0" borderId="34" xfId="0" applyNumberFormat="1" applyFont="1" applyBorder="1">
      <alignment horizontal="center" vertical="center"/>
    </xf>
    <xf numFmtId="167" fontId="26" fillId="0" borderId="36" xfId="0" applyNumberFormat="1" applyFont="1" applyBorder="1">
      <alignment horizontal="center" vertical="center"/>
    </xf>
    <xf numFmtId="1" fontId="26" fillId="0" borderId="34" xfId="0" applyNumberFormat="1" applyFont="1" applyBorder="1">
      <alignment horizontal="center" vertical="center"/>
    </xf>
    <xf numFmtId="0" fontId="26" fillId="0" borderId="35" xfId="0" applyFont="1" applyBorder="1">
      <alignment horizontal="center" vertical="center"/>
    </xf>
    <xf numFmtId="164" fontId="26" fillId="0" borderId="34" xfId="0" applyNumberFormat="1" applyFont="1" applyBorder="1">
      <alignment horizontal="right" vertical="center"/>
    </xf>
    <xf numFmtId="0" fontId="26" fillId="0" borderId="34" xfId="0" applyFont="1" applyBorder="1">
      <alignment horizontal="right" vertical="center"/>
    </xf>
    <xf numFmtId="165" fontId="27" fillId="0" borderId="34" xfId="0" applyNumberFormat="1" applyFont="1" applyBorder="1">
      <alignment horizontal="right" vertical="center"/>
    </xf>
    <xf numFmtId="165" fontId="27" fillId="0" borderId="35" xfId="0" applyNumberFormat="1" applyFont="1" applyBorder="1">
      <alignment horizontal="right" vertical="center"/>
    </xf>
    <xf numFmtId="1" fontId="28" fillId="0" borderId="25" xfId="0" applyNumberFormat="1" applyFont="1" applyBorder="1">
      <alignment horizontal="right" vertical="center"/>
    </xf>
    <xf numFmtId="1" fontId="28" fillId="0" borderId="0" xfId="0" applyNumberFormat="1" applyFont="1">
      <alignment horizontal="right" vertical="center"/>
    </xf>
    <xf numFmtId="164" fontId="28" fillId="0" borderId="0" xfId="0" applyNumberFormat="1" applyFont="1">
      <alignment horizontal="right" vertical="center"/>
    </xf>
    <xf numFmtId="166" fontId="29" fillId="0" borderId="0" xfId="0" applyNumberFormat="1" applyFont="1">
      <alignment horizontal="right" vertical="center"/>
    </xf>
    <xf numFmtId="166" fontId="29" fillId="0" borderId="37" xfId="0" applyNumberFormat="1" applyFont="1" applyBorder="1">
      <alignment horizontal="right" vertical="center"/>
    </xf>
    <xf numFmtId="0" fontId="28" fillId="0" borderId="0" xfId="0" applyFont="1">
      <alignment horizontal="center" vertical="center"/>
    </xf>
    <xf numFmtId="0" fontId="28" fillId="0" borderId="38" xfId="0" applyFont="1" applyBorder="1">
      <alignment horizontal="center" vertical="center"/>
    </xf>
    <xf numFmtId="0" fontId="28" fillId="0" borderId="37" xfId="0" applyFont="1" applyBorder="1">
      <alignment horizontal="center" vertical="center"/>
    </xf>
    <xf numFmtId="0" fontId="28" fillId="0" borderId="0" xfId="0" applyFont="1">
      <alignment horizontal="right" vertical="center"/>
    </xf>
    <xf numFmtId="165" fontId="29" fillId="0" borderId="0" xfId="0" applyNumberFormat="1" applyFont="1">
      <alignment horizontal="right" vertical="center"/>
    </xf>
    <xf numFmtId="165" fontId="29" fillId="0" borderId="37" xfId="0" applyNumberFormat="1" applyFont="1" applyBorder="1">
      <alignment horizontal="right" vertical="center"/>
    </xf>
    <xf numFmtId="1" fontId="28" fillId="0" borderId="26" xfId="0" applyNumberFormat="1" applyFont="1" applyBorder="1">
      <alignment horizontal="right" vertical="center"/>
    </xf>
    <xf numFmtId="1" fontId="28" fillId="0" borderId="39" xfId="0" applyNumberFormat="1" applyFont="1" applyBorder="1">
      <alignment horizontal="right" vertical="center"/>
    </xf>
    <xf numFmtId="0" fontId="28" fillId="0" borderId="39" xfId="0" applyFont="1" applyBorder="1">
      <alignment horizontal="right" vertical="center"/>
    </xf>
    <xf numFmtId="166" fontId="29" fillId="0" borderId="39" xfId="0" applyNumberFormat="1" applyFont="1" applyBorder="1">
      <alignment horizontal="right" vertical="center"/>
    </xf>
    <xf numFmtId="0" fontId="28" fillId="0" borderId="39" xfId="0" applyFont="1" applyBorder="1">
      <alignment horizontal="center" vertical="center"/>
    </xf>
    <xf numFmtId="0" fontId="28" fillId="0" borderId="40" xfId="0" applyFont="1" applyBorder="1">
      <alignment horizontal="center" vertical="center"/>
    </xf>
    <xf numFmtId="0" fontId="28" fillId="0" borderId="41" xfId="0" applyFont="1" applyBorder="1">
      <alignment horizontal="center" vertical="center"/>
    </xf>
    <xf numFmtId="165" fontId="29" fillId="0" borderId="39" xfId="0" applyNumberFormat="1" applyFont="1" applyBorder="1">
      <alignment horizontal="right" vertical="center"/>
    </xf>
    <xf numFmtId="164" fontId="28" fillId="0" borderId="39" xfId="0" applyNumberFormat="1" applyFont="1" applyBorder="1">
      <alignment horizontal="center" vertical="center"/>
    </xf>
    <xf numFmtId="1" fontId="28" fillId="0" borderId="27" xfId="0" applyNumberFormat="1" applyFont="1" applyBorder="1">
      <alignment horizontal="right" vertical="center"/>
    </xf>
    <xf numFmtId="1" fontId="28" fillId="0" borderId="42" xfId="0" applyNumberFormat="1" applyFont="1" applyBorder="1">
      <alignment horizontal="right" vertical="center"/>
    </xf>
    <xf numFmtId="1" fontId="28" fillId="0" borderId="42" xfId="0" applyNumberFormat="1" applyFont="1" applyBorder="1">
      <alignment vertical="center"/>
    </xf>
    <xf numFmtId="0" fontId="30" fillId="0" borderId="0" xfId="0" applyFont="1">
      <alignment horizontal="center" vertical="center"/>
    </xf>
    <xf numFmtId="164" fontId="28" fillId="0" borderId="42" xfId="0" applyNumberFormat="1" applyFont="1" applyBorder="1">
      <alignment horizontal="right" vertical="center"/>
    </xf>
    <xf numFmtId="166" fontId="29" fillId="0" borderId="43" xfId="0" applyNumberFormat="1" applyFont="1" applyBorder="1">
      <alignment horizontal="right" vertical="center"/>
    </xf>
    <xf numFmtId="0" fontId="28" fillId="0" borderId="42" xfId="0" applyFont="1" applyBorder="1">
      <alignment horizontal="center" vertical="center"/>
    </xf>
    <xf numFmtId="0" fontId="28" fillId="0" borderId="44" xfId="0" applyFont="1" applyBorder="1">
      <alignment horizontal="center" vertical="center"/>
    </xf>
    <xf numFmtId="0" fontId="28" fillId="0" borderId="45" xfId="0" applyFont="1" applyBorder="1">
      <alignment horizontal="center" vertical="center"/>
    </xf>
    <xf numFmtId="167" fontId="28" fillId="0" borderId="42" xfId="0" applyNumberFormat="1" applyFont="1" applyBorder="1">
      <alignment horizontal="right" vertical="center"/>
    </xf>
    <xf numFmtId="0" fontId="28" fillId="0" borderId="42" xfId="0" applyFont="1" applyBorder="1">
      <alignment horizontal="right" vertical="center"/>
    </xf>
    <xf numFmtId="1" fontId="28" fillId="0" borderId="42" xfId="0" applyNumberFormat="1" applyFont="1" applyBorder="1">
      <alignment horizontal="center" vertical="center"/>
    </xf>
    <xf numFmtId="165" fontId="29" fillId="0" borderId="43" xfId="0" applyNumberFormat="1" applyFont="1" applyBorder="1">
      <alignment horizontal="right" vertical="center"/>
    </xf>
    <xf numFmtId="1" fontId="28" fillId="0" borderId="0" xfId="0" applyNumberFormat="1" applyFont="1">
      <alignment vertical="center"/>
    </xf>
    <xf numFmtId="167" fontId="28" fillId="0" borderId="0" xfId="0" applyNumberFormat="1" applyFont="1">
      <alignment horizontal="right" vertical="center"/>
    </xf>
    <xf numFmtId="1" fontId="28" fillId="0" borderId="0" xfId="0" applyNumberFormat="1" applyFont="1">
      <alignment horizontal="center" vertical="center"/>
    </xf>
    <xf numFmtId="164" fontId="28" fillId="0" borderId="0" xfId="0" applyNumberFormat="1" applyFont="1">
      <alignment horizontal="center" vertical="center"/>
    </xf>
    <xf numFmtId="166" fontId="28" fillId="0" borderId="37" xfId="0" applyNumberFormat="1" applyFont="1" applyBorder="1">
      <alignment horizontal="right" vertical="center"/>
    </xf>
    <xf numFmtId="1" fontId="28" fillId="0" borderId="39" xfId="0" applyNumberFormat="1" applyFont="1" applyBorder="1">
      <alignment vertical="center"/>
    </xf>
    <xf numFmtId="166" fontId="28" fillId="0" borderId="41" xfId="0" applyNumberFormat="1" applyFont="1" applyBorder="1">
      <alignment horizontal="right" vertical="center"/>
    </xf>
    <xf numFmtId="167" fontId="28" fillId="0" borderId="39" xfId="0" applyNumberFormat="1" applyFont="1" applyBorder="1">
      <alignment horizontal="right" vertical="center"/>
    </xf>
    <xf numFmtId="1" fontId="28" fillId="0" borderId="39" xfId="0" applyNumberFormat="1" applyFont="1" applyBorder="1">
      <alignment horizontal="center" vertical="center"/>
    </xf>
    <xf numFmtId="165" fontId="29" fillId="0" borderId="41" xfId="0" applyNumberFormat="1" applyFont="1" applyBorder="1">
      <alignment horizontal="right" vertical="center"/>
    </xf>
    <xf numFmtId="0" fontId="30" fillId="0" borderId="46" xfId="0" applyFont="1" applyBorder="1">
      <alignment horizontal="left" vertical="center" wrapText="1"/>
    </xf>
    <xf numFmtId="0" fontId="30" fillId="0" borderId="0" xfId="0" applyFont="1">
      <alignment horizontal="left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4" Type="http://schemas.openxmlformats.org/officeDocument/2006/relationships/worksheet" Target="worksheets/sheet4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5.6" customHeight="1"/>
  <cols>
    <col min="1" max="1" width="23.33203125" customWidth="1" style="67"/>
    <col min="2" max="4" width="7.6640625" customWidth="1" style="67"/>
    <col min="5" max="5" width="9.1640625" customWidth="1" style="68"/>
    <col min="6" max="6" width="10.998046875" customWidth="1" style="68"/>
    <col min="7" max="7" width="9.498046875" customWidth="1" style="67"/>
    <col min="8" max="8" width="7.6640625" customWidth="1" style="67"/>
    <col min="9" max="9" width="9" hidden="1" customWidth="1" style="67"/>
    <col min="10" max="10" width="9" style="67"/>
    <col min="11" max="11" width="12.6650390625" style="67"/>
    <col min="12" max="40" width="9" style="67"/>
  </cols>
  <sheetData>
    <row r="1" ht="76.5" customHeight="1">
      <c r="A1" s="69" t="s">
        <v>0</v>
      </c>
      <c r="B1" s="70"/>
      <c r="C1" s="70"/>
      <c r="D1" s="70"/>
      <c r="E1" s="70"/>
      <c r="F1" s="70"/>
      <c r="G1" s="70"/>
      <c r="H1" s="70"/>
    </row>
    <row r="2" ht="48" customHeight="1">
      <c r="A2" s="71" t="s">
        <v>1</v>
      </c>
      <c r="B2" s="72" t="s">
        <v>2</v>
      </c>
      <c r="C2" s="73" t="s">
        <v>3</v>
      </c>
      <c r="D2" s="73" t="s">
        <v>4</v>
      </c>
      <c r="E2" s="74" t="s">
        <v>5</v>
      </c>
      <c r="F2" s="74" t="s">
        <v>6</v>
      </c>
      <c r="G2" s="73" t="s">
        <v>7</v>
      </c>
      <c r="H2" s="73" t="s">
        <v>8</v>
      </c>
    </row>
    <row r="3" ht="35.25" customHeight="1">
      <c r="A3" s="75" t="s">
        <v>9</v>
      </c>
      <c r="B3" s="76" t="s">
        <v>10</v>
      </c>
      <c r="C3" s="77"/>
      <c r="D3" s="77" t="n">
        <v>154849</v>
      </c>
      <c r="E3" s="78" t="n">
        <v>381268</v>
      </c>
      <c r="F3" s="79" t="n">
        <v>344730</v>
      </c>
      <c r="G3" s="80" t="n">
        <v>10.6</v>
      </c>
      <c r="H3" s="81"/>
      <c r="I3" s="67" t="n">
        <f>E3/(1+G3/100)</f>
        <v>0</v>
      </c>
      <c r="K3" s="67"/>
    </row>
    <row r="4" ht="35.25" customHeight="1">
      <c r="A4" s="82" t="s">
        <v>11</v>
      </c>
      <c r="B4" s="76" t="s">
        <v>10</v>
      </c>
      <c r="C4" s="77"/>
      <c r="D4" s="77" t="n">
        <v>101771</v>
      </c>
      <c r="E4" s="78" t="n">
        <v>242687</v>
      </c>
      <c r="F4" s="79" t="n">
        <v>218539</v>
      </c>
      <c r="G4" s="80" t="n">
        <v>11.05</v>
      </c>
      <c r="H4" s="81"/>
      <c r="I4" s="67" t="n">
        <f>E4/(1+G4/100)</f>
        <v>0</v>
      </c>
      <c r="K4" s="67"/>
    </row>
    <row r="5" ht="35.25" customHeight="1">
      <c r="A5" s="82" t="s">
        <v>12</v>
      </c>
      <c r="B5" s="76" t="s">
        <v>10</v>
      </c>
      <c r="C5" s="83"/>
      <c r="D5" s="77" t="n">
        <v>53079</v>
      </c>
      <c r="E5" s="78" t="n">
        <v>138581</v>
      </c>
      <c r="F5" s="79" t="n">
        <v>126191</v>
      </c>
      <c r="G5" s="80" t="n">
        <v>9.82</v>
      </c>
      <c r="H5" s="81"/>
      <c r="K5" s="67"/>
    </row>
    <row r="6" ht="35.25" customHeight="1">
      <c r="A6" s="75" t="s">
        <v>13</v>
      </c>
      <c r="B6" s="76" t="s">
        <v>14</v>
      </c>
      <c r="C6" s="77"/>
      <c r="D6" s="77" t="n">
        <v>3</v>
      </c>
      <c r="E6" s="78" t="n">
        <v>7</v>
      </c>
      <c r="F6" s="79" t="n">
        <v>3</v>
      </c>
      <c r="G6" s="84" t="n">
        <v>133.33</v>
      </c>
      <c r="H6" s="81"/>
    </row>
    <row r="7" ht="35.25" customHeight="1">
      <c r="A7" s="82" t="s">
        <v>15</v>
      </c>
      <c r="B7" s="76" t="s">
        <v>14</v>
      </c>
      <c r="C7" s="77"/>
      <c r="D7" s="77" t="n">
        <v>1</v>
      </c>
      <c r="E7" s="78" t="n">
        <v>3</v>
      </c>
      <c r="F7" s="79" t="n">
        <v>1</v>
      </c>
      <c r="G7" s="84" t="n">
        <v>200</v>
      </c>
      <c r="H7" s="81"/>
    </row>
    <row r="8" ht="35.25" customHeight="1">
      <c r="A8" s="82" t="s">
        <v>16</v>
      </c>
      <c r="B8" s="76" t="s">
        <v>10</v>
      </c>
      <c r="C8" s="83"/>
      <c r="D8" s="85" t="n">
        <v>2120</v>
      </c>
      <c r="E8" s="79" t="n">
        <v>9500</v>
      </c>
      <c r="F8" s="86" t="n">
        <v>7175</v>
      </c>
      <c r="G8" s="84" t="n">
        <v>32.4</v>
      </c>
      <c r="H8" s="81"/>
    </row>
    <row r="9" ht="35.25" customHeight="1">
      <c r="A9" s="75" t="s">
        <v>17</v>
      </c>
      <c r="B9" s="76" t="s">
        <v>10</v>
      </c>
      <c r="C9" s="77" t="n">
        <v>100000</v>
      </c>
      <c r="D9" s="87" t="n">
        <v>1731</v>
      </c>
      <c r="E9" s="78" t="n">
        <v>11825</v>
      </c>
      <c r="F9" s="86" t="n">
        <v>2483</v>
      </c>
      <c r="G9" s="88" t="n">
        <v>376.24</v>
      </c>
      <c r="H9" s="81"/>
    </row>
    <row r="10" ht="35.25" customHeight="1" hidden="1">
      <c r="A10" s="75" t="s">
        <v>18</v>
      </c>
      <c r="B10" s="71" t="s">
        <v>14</v>
      </c>
      <c r="C10" s="89"/>
      <c r="D10" s="89"/>
      <c r="E10" s="90" t="n">
        <v>3</v>
      </c>
      <c r="F10" s="90" t="n">
        <v>6</v>
      </c>
      <c r="G10" s="91" t="n">
        <f>(E10-F10)/F10*100</f>
        <v>-50</v>
      </c>
      <c r="H10" s="91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666015625" defaultRowHeight="15.6" customHeight="1"/>
  <cols>
    <col min="1" max="1" width="12.498046875" customWidth="1" style="46"/>
    <col min="2" max="2" width="7.6640625" customWidth="1" style="47"/>
    <col min="3" max="3" width="6.498046875" customWidth="1" style="47"/>
    <col min="4" max="4" width="6.6650390625" customWidth="1" style="47"/>
    <col min="5" max="5" width="6.498046875" customWidth="1" style="47"/>
    <col min="6" max="6" width="7.6640625" customWidth="1" style="47"/>
    <col min="7" max="7" width="5.8330078125" customWidth="1" style="47"/>
    <col min="8" max="8" width="7.166015625" customWidth="1" style="47"/>
    <col min="9" max="9" width="5.8330078125" customWidth="1" style="47"/>
    <col min="10" max="10" width="5.33203125" customWidth="1" style="47"/>
    <col min="11" max="11" width="4.6640625" customWidth="1" style="47"/>
    <col min="12" max="12" width="5.33203125" customWidth="1" style="48"/>
    <col min="13" max="13" width="5.33203125" customWidth="1" style="47"/>
    <col min="14" max="14" width="7.8310546875" customWidth="1" style="49"/>
    <col min="15" max="15" width="6.498046875" customWidth="1" style="47"/>
    <col min="16" max="16" width="6.9990234375" customWidth="1" style="48"/>
    <col min="17" max="17" width="6.3310546875" customWidth="1" style="47"/>
    <col min="18" max="18" width="7.8310546875" customWidth="1" style="47"/>
    <col min="19" max="40" width="8.666015625" style="47"/>
  </cols>
  <sheetData>
    <row r="1" ht="36.75" customHeight="1">
      <c r="A1" s="50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43" customFormat="1" ht="51" customHeight="1">
      <c r="A2" s="51" t="s">
        <v>20</v>
      </c>
      <c r="B2" s="52" t="s">
        <v>21</v>
      </c>
      <c r="C2" s="53"/>
      <c r="D2" s="53"/>
      <c r="E2" s="53"/>
      <c r="F2" s="53"/>
      <c r="G2" s="53"/>
      <c r="H2" s="54"/>
      <c r="I2" s="64" t="s">
        <v>22</v>
      </c>
      <c r="J2" s="53"/>
      <c r="K2" s="54"/>
      <c r="L2" s="65" t="s">
        <v>23</v>
      </c>
      <c r="M2" s="54"/>
      <c r="N2" s="52" t="s">
        <v>24</v>
      </c>
      <c r="O2" s="53"/>
      <c r="P2" s="53"/>
      <c r="Q2" s="53"/>
      <c r="R2" s="54"/>
    </row>
    <row r="3" s="44" customFormat="1" ht="66" customHeight="1">
      <c r="A3" s="55"/>
      <c r="B3" s="56" t="s">
        <v>25</v>
      </c>
      <c r="C3" s="57" t="s">
        <v>26</v>
      </c>
      <c r="D3" s="58" t="s">
        <v>27</v>
      </c>
      <c r="E3" s="58" t="s">
        <v>28</v>
      </c>
      <c r="F3" s="58" t="s">
        <v>29</v>
      </c>
      <c r="G3" s="58" t="s">
        <v>30</v>
      </c>
      <c r="H3" s="58" t="s">
        <v>31</v>
      </c>
      <c r="I3" s="58" t="s">
        <v>32</v>
      </c>
      <c r="J3" s="58" t="s">
        <v>33</v>
      </c>
      <c r="K3" s="58" t="s">
        <v>34</v>
      </c>
      <c r="L3" s="58" t="s">
        <v>25</v>
      </c>
      <c r="M3" s="58" t="s">
        <v>35</v>
      </c>
      <c r="N3" s="58" t="s">
        <v>25</v>
      </c>
      <c r="O3" s="58" t="s">
        <v>35</v>
      </c>
      <c r="P3" s="58" t="s">
        <v>29</v>
      </c>
      <c r="Q3" s="58" t="s">
        <v>30</v>
      </c>
      <c r="R3" s="66" t="s">
        <v>31</v>
      </c>
    </row>
    <row r="4" s="43" customFormat="1" ht="20.1" customHeight="1">
      <c r="A4" s="59" t="s">
        <v>36</v>
      </c>
      <c r="B4" s="95" t="n">
        <v>95000</v>
      </c>
      <c r="C4" s="96" t="n">
        <v>12597</v>
      </c>
      <c r="D4" s="96" t="n">
        <v>11825</v>
      </c>
      <c r="E4" s="96" t="n">
        <v>772</v>
      </c>
      <c r="F4" s="97" t="n">
        <v>12.45</v>
      </c>
      <c r="G4" s="96" t="n">
        <v>2483</v>
      </c>
      <c r="H4" s="98" t="n">
        <v>376.24</v>
      </c>
      <c r="I4" s="99" t="n">
        <v>7</v>
      </c>
      <c r="J4" s="99" t="n">
        <v>3</v>
      </c>
      <c r="K4" s="100" t="n">
        <v>7</v>
      </c>
      <c r="L4" s="101" t="n">
        <v>12</v>
      </c>
      <c r="M4" s="102" t="n">
        <v>1</v>
      </c>
      <c r="N4" s="103" t="n">
        <v>120000</v>
      </c>
      <c r="O4" s="104" t="n">
        <v>9500</v>
      </c>
      <c r="P4" s="105" t="n">
        <v>7.9</v>
      </c>
      <c r="Q4" s="101" t="n">
        <v>7175</v>
      </c>
      <c r="R4" s="106" t="n">
        <v>32.4</v>
      </c>
    </row>
    <row r="5" s="43" customFormat="1" ht="20.1" customHeight="1">
      <c r="A5" s="60" t="s">
        <v>37</v>
      </c>
      <c r="B5" s="107" t="n">
        <v>32000</v>
      </c>
      <c r="C5" s="108" t="n">
        <v>9439</v>
      </c>
      <c r="D5" s="109" t="n">
        <v>9439</v>
      </c>
      <c r="E5" s="109"/>
      <c r="F5" s="110" t="n">
        <v>29.5</v>
      </c>
      <c r="G5" s="108" t="n">
        <v>7000</v>
      </c>
      <c r="H5" s="111" t="n">
        <v>34.84</v>
      </c>
      <c r="I5" s="112" t="n">
        <v>1</v>
      </c>
      <c r="J5" s="112"/>
      <c r="K5" s="113" t="n">
        <v>2</v>
      </c>
      <c r="L5" s="112" t="n">
        <v>5</v>
      </c>
      <c r="M5" s="114"/>
      <c r="N5" s="109" t="n">
        <v>35000</v>
      </c>
      <c r="O5" s="115" t="n">
        <v>138</v>
      </c>
      <c r="P5" s="116" t="n">
        <v>0.4</v>
      </c>
      <c r="Q5" s="115" t="n">
        <v>5545</v>
      </c>
      <c r="R5" s="117" t="n">
        <v>-97.5</v>
      </c>
    </row>
    <row r="6" s="43" customFormat="1" ht="20.1" customHeight="1">
      <c r="A6" s="60" t="s">
        <v>38</v>
      </c>
      <c r="B6" s="107" t="n">
        <v>38000</v>
      </c>
      <c r="C6" s="108" t="n">
        <v>2699</v>
      </c>
      <c r="D6" s="115" t="n">
        <v>2358</v>
      </c>
      <c r="E6" s="108" t="n">
        <v>341</v>
      </c>
      <c r="F6" s="110" t="n">
        <v>6.21</v>
      </c>
      <c r="G6" s="108" t="n">
        <v>2253</v>
      </c>
      <c r="H6" s="111" t="n">
        <v>4.66</v>
      </c>
      <c r="I6" s="112" t="n">
        <v>1</v>
      </c>
      <c r="J6" s="112" t="n">
        <v>1</v>
      </c>
      <c r="K6" s="113" t="n">
        <v>2</v>
      </c>
      <c r="L6" s="112" t="n">
        <v>5</v>
      </c>
      <c r="M6" s="114" t="n">
        <v>1</v>
      </c>
      <c r="N6" s="109" t="n">
        <v>52500</v>
      </c>
      <c r="O6" s="115" t="n">
        <v>6035</v>
      </c>
      <c r="P6" s="116" t="n">
        <v>11.5</v>
      </c>
      <c r="Q6" s="115" t="n">
        <v>1418</v>
      </c>
      <c r="R6" s="117" t="n">
        <v>325.6</v>
      </c>
    </row>
    <row r="7" s="43" customFormat="1" ht="20.1" customHeight="1">
      <c r="A7" s="61" t="s">
        <v>39</v>
      </c>
      <c r="B7" s="118" t="n">
        <v>5000</v>
      </c>
      <c r="C7" s="119" t="n">
        <v>1255</v>
      </c>
      <c r="D7" s="120" t="n">
        <v>1255</v>
      </c>
      <c r="E7" s="119"/>
      <c r="F7" s="121" t="n">
        <v>25.1</v>
      </c>
      <c r="G7" s="119" t="n">
        <v>100</v>
      </c>
      <c r="H7" s="111" t="n">
        <v>1155</v>
      </c>
      <c r="I7" s="122" t="n">
        <v>3</v>
      </c>
      <c r="J7" s="122" t="n">
        <v>2</v>
      </c>
      <c r="K7" s="123" t="n">
        <v>1</v>
      </c>
      <c r="L7" s="122" t="n">
        <v>1</v>
      </c>
      <c r="M7" s="124"/>
      <c r="N7" s="119" t="n">
        <v>17600</v>
      </c>
      <c r="O7" s="120" t="n">
        <v>3304</v>
      </c>
      <c r="P7" s="125" t="n">
        <v>18.8</v>
      </c>
      <c r="Q7" s="126"/>
      <c r="R7" s="117"/>
    </row>
    <row r="8" s="43" customFormat="1" ht="20.1" customHeight="1">
      <c r="A8" s="62" t="s">
        <v>40</v>
      </c>
      <c r="B8" s="127" t="n">
        <v>2200</v>
      </c>
      <c r="C8" s="128"/>
      <c r="D8" s="129"/>
      <c r="E8" s="130"/>
      <c r="F8" s="110"/>
      <c r="G8" s="131"/>
      <c r="H8" s="132"/>
      <c r="I8" s="133" t="n">
        <v>1</v>
      </c>
      <c r="J8" s="133"/>
      <c r="K8" s="133" t="n">
        <v>1</v>
      </c>
      <c r="L8" s="134"/>
      <c r="M8" s="135"/>
      <c r="N8" s="136" t="n">
        <v>5600</v>
      </c>
      <c r="O8" s="137" t="n">
        <v>18</v>
      </c>
      <c r="P8" s="116" t="n">
        <v>0.3</v>
      </c>
      <c r="Q8" s="138"/>
      <c r="R8" s="139"/>
    </row>
    <row r="9" s="43" customFormat="1" ht="20.1" customHeight="1">
      <c r="A9" s="63" t="s">
        <v>41</v>
      </c>
      <c r="B9" s="107" t="n">
        <v>2000</v>
      </c>
      <c r="C9" s="108"/>
      <c r="D9" s="140"/>
      <c r="E9" s="140"/>
      <c r="F9" s="110"/>
      <c r="G9" s="108"/>
      <c r="H9" s="111"/>
      <c r="I9" s="112"/>
      <c r="J9" s="112"/>
      <c r="K9" s="113"/>
      <c r="L9" s="112"/>
      <c r="M9" s="114"/>
      <c r="N9" s="141" t="n">
        <v>1600</v>
      </c>
      <c r="O9" s="115"/>
      <c r="P9" s="116"/>
      <c r="Q9" s="142"/>
      <c r="R9" s="117"/>
    </row>
    <row r="10" s="43" customFormat="1" ht="20.1" customHeight="1">
      <c r="A10" s="60" t="s">
        <v>42</v>
      </c>
      <c r="B10" s="107" t="n">
        <v>2000</v>
      </c>
      <c r="C10" s="108"/>
      <c r="D10" s="140"/>
      <c r="E10" s="140"/>
      <c r="F10" s="110"/>
      <c r="G10" s="108"/>
      <c r="H10" s="111"/>
      <c r="I10" s="112" t="n">
        <v>1</v>
      </c>
      <c r="J10" s="112"/>
      <c r="K10" s="113" t="n">
        <v>1</v>
      </c>
      <c r="L10" s="112"/>
      <c r="M10" s="114"/>
      <c r="N10" s="141" t="n">
        <v>1600</v>
      </c>
      <c r="O10" s="115" t="n">
        <v>5</v>
      </c>
      <c r="P10" s="116" t="n">
        <v>0.3</v>
      </c>
      <c r="Q10" s="115" t="n">
        <v>212</v>
      </c>
      <c r="R10" s="117" t="n">
        <v>-97.6</v>
      </c>
    </row>
    <row r="11" s="43" customFormat="1" ht="20.1" customHeight="1">
      <c r="A11" s="60" t="s">
        <v>43</v>
      </c>
      <c r="B11" s="107" t="n">
        <v>2000</v>
      </c>
      <c r="C11" s="108"/>
      <c r="D11" s="140"/>
      <c r="E11" s="140"/>
      <c r="F11" s="110"/>
      <c r="G11" s="108"/>
      <c r="H11" s="111"/>
      <c r="I11" s="112"/>
      <c r="J11" s="112"/>
      <c r="K11" s="113"/>
      <c r="L11" s="112"/>
      <c r="M11" s="114"/>
      <c r="N11" s="141" t="n">
        <v>1600</v>
      </c>
      <c r="O11" s="115"/>
      <c r="P11" s="116"/>
      <c r="Q11" s="142"/>
      <c r="R11" s="117"/>
    </row>
    <row r="12" s="43" customFormat="1" ht="20.1" customHeight="1">
      <c r="A12" s="60" t="s">
        <v>44</v>
      </c>
      <c r="B12" s="107" t="n">
        <v>2000</v>
      </c>
      <c r="C12" s="108"/>
      <c r="D12" s="140"/>
      <c r="E12" s="140"/>
      <c r="F12" s="110"/>
      <c r="G12" s="108"/>
      <c r="H12" s="111"/>
      <c r="I12" s="112"/>
      <c r="J12" s="112"/>
      <c r="K12" s="113"/>
      <c r="L12" s="112"/>
      <c r="M12" s="114"/>
      <c r="N12" s="141" t="n">
        <v>2000</v>
      </c>
      <c r="O12" s="115"/>
      <c r="P12" s="116"/>
      <c r="Q12" s="143"/>
      <c r="R12" s="117"/>
    </row>
    <row r="13" s="43" customFormat="1" ht="20.1" customHeight="1">
      <c r="A13" s="60" t="s">
        <v>45</v>
      </c>
      <c r="B13" s="107" t="n">
        <v>2000</v>
      </c>
      <c r="C13" s="108"/>
      <c r="D13" s="140"/>
      <c r="E13" s="140"/>
      <c r="F13" s="110"/>
      <c r="G13" s="108"/>
      <c r="H13" s="111"/>
      <c r="I13" s="112"/>
      <c r="J13" s="112"/>
      <c r="K13" s="113"/>
      <c r="L13" s="112"/>
      <c r="M13" s="114"/>
      <c r="N13" s="141" t="n">
        <v>2400</v>
      </c>
      <c r="O13" s="115"/>
      <c r="P13" s="116"/>
      <c r="Q13" s="142"/>
      <c r="R13" s="117"/>
    </row>
    <row r="14" s="43" customFormat="1" ht="20.1" customHeight="1">
      <c r="A14" s="60" t="s">
        <v>46</v>
      </c>
      <c r="B14" s="107" t="n">
        <v>2200</v>
      </c>
      <c r="C14" s="108"/>
      <c r="D14" s="140"/>
      <c r="E14" s="140"/>
      <c r="F14" s="110"/>
      <c r="G14" s="108"/>
      <c r="H14" s="111"/>
      <c r="I14" s="112"/>
      <c r="J14" s="112"/>
      <c r="K14" s="113"/>
      <c r="L14" s="112"/>
      <c r="M14" s="114"/>
      <c r="N14" s="141" t="n">
        <v>2400</v>
      </c>
      <c r="O14" s="115"/>
      <c r="P14" s="116"/>
      <c r="Q14" s="142"/>
      <c r="R14" s="117"/>
    </row>
    <row r="15" s="43" customFormat="1" ht="20.1" customHeight="1">
      <c r="A15" s="60" t="s">
        <v>47</v>
      </c>
      <c r="B15" s="107" t="n">
        <v>2200</v>
      </c>
      <c r="C15" s="108"/>
      <c r="D15" s="140"/>
      <c r="E15" s="140"/>
      <c r="F15" s="110"/>
      <c r="G15" s="108"/>
      <c r="H15" s="111"/>
      <c r="I15" s="112"/>
      <c r="J15" s="112"/>
      <c r="K15" s="113"/>
      <c r="L15" s="112"/>
      <c r="M15" s="114"/>
      <c r="N15" s="141" t="n">
        <v>2400</v>
      </c>
      <c r="O15" s="115"/>
      <c r="P15" s="116"/>
      <c r="Q15" s="143"/>
      <c r="R15" s="117"/>
    </row>
    <row r="16" s="43" customFormat="1" ht="20.1" customHeight="1">
      <c r="A16" s="60" t="s">
        <v>48</v>
      </c>
      <c r="B16" s="107" t="n">
        <v>2200</v>
      </c>
      <c r="C16" s="108" t="n">
        <v>2200</v>
      </c>
      <c r="D16" s="140" t="n">
        <v>2200</v>
      </c>
      <c r="E16" s="140"/>
      <c r="F16" s="110" t="n">
        <v>100</v>
      </c>
      <c r="G16" s="108"/>
      <c r="H16" s="111"/>
      <c r="I16" s="112"/>
      <c r="J16" s="112"/>
      <c r="K16" s="113"/>
      <c r="L16" s="112"/>
      <c r="M16" s="114"/>
      <c r="N16" s="141" t="n">
        <v>2400</v>
      </c>
      <c r="O16" s="115"/>
      <c r="P16" s="116"/>
      <c r="Q16" s="142"/>
      <c r="R16" s="117"/>
    </row>
    <row r="17" s="43" customFormat="1" ht="20.1" customHeight="1">
      <c r="A17" s="60" t="s">
        <v>49</v>
      </c>
      <c r="B17" s="107" t="n">
        <v>2000</v>
      </c>
      <c r="C17" s="108" t="n">
        <v>140</v>
      </c>
      <c r="D17" s="140" t="n">
        <v>110</v>
      </c>
      <c r="E17" s="140" t="n">
        <v>30</v>
      </c>
      <c r="F17" s="110" t="n">
        <v>5.5</v>
      </c>
      <c r="G17" s="108" t="n">
        <v>40</v>
      </c>
      <c r="H17" s="111" t="n">
        <v>175</v>
      </c>
      <c r="I17" s="112"/>
      <c r="J17" s="112"/>
      <c r="K17" s="113"/>
      <c r="L17" s="112"/>
      <c r="M17" s="114"/>
      <c r="N17" s="141" t="n">
        <v>1200</v>
      </c>
      <c r="O17" s="115"/>
      <c r="P17" s="116"/>
      <c r="Q17" s="142"/>
      <c r="R17" s="117"/>
    </row>
    <row r="18" s="43" customFormat="1" ht="20.85" customHeight="1">
      <c r="A18" s="60" t="s">
        <v>50</v>
      </c>
      <c r="B18" s="107" t="n">
        <v>2000</v>
      </c>
      <c r="C18" s="108"/>
      <c r="D18" s="140"/>
      <c r="E18" s="140"/>
      <c r="F18" s="110"/>
      <c r="G18" s="108"/>
      <c r="H18" s="144"/>
      <c r="I18" s="112"/>
      <c r="J18" s="112"/>
      <c r="K18" s="113"/>
      <c r="L18" s="112"/>
      <c r="M18" s="114"/>
      <c r="N18" s="141" t="n">
        <v>1200</v>
      </c>
      <c r="O18" s="115"/>
      <c r="P18" s="116"/>
      <c r="Q18" s="142"/>
      <c r="R18" s="117"/>
    </row>
    <row r="19" s="45" customFormat="1" ht="29.5" customHeight="1">
      <c r="A19" s="61" t="s">
        <v>51</v>
      </c>
      <c r="B19" s="118" t="n">
        <v>2000</v>
      </c>
      <c r="C19" s="119" t="n">
        <v>400</v>
      </c>
      <c r="D19" s="145" t="n">
        <v>0</v>
      </c>
      <c r="E19" s="145" t="n">
        <v>400</v>
      </c>
      <c r="F19" s="125"/>
      <c r="G19" s="119"/>
      <c r="H19" s="146"/>
      <c r="I19" s="122"/>
      <c r="J19" s="122"/>
      <c r="K19" s="123"/>
      <c r="L19" s="122"/>
      <c r="M19" s="124"/>
      <c r="N19" s="147" t="n">
        <v>1600</v>
      </c>
      <c r="O19" s="120"/>
      <c r="P19" s="125"/>
      <c r="Q19" s="148"/>
      <c r="R19" s="149"/>
    </row>
    <row r="20" s="45" customFormat="1" ht="20.1" customHeight="1">
      <c r="A20" s="150" t="s">
        <v>52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="45" customFormat="1" ht="27" customHeight="1">
      <c r="A21" s="151" t="s">
        <v>53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ht="15.75" customHeight="1">
      <c r="A22" s="15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ht="15" customHeight="1">
      <c r="A23" s="151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</sheetData>
  <mergeCells count="10">
    <mergeCell ref="N2:R2"/>
    <mergeCell ref="B2:H2"/>
    <mergeCell ref="L2:M2"/>
    <mergeCell ref="A1:R1"/>
    <mergeCell ref="I2:K2"/>
    <mergeCell ref="A2:A3"/>
    <mergeCell ref="A20:R20"/>
    <mergeCell ref="A22:R22"/>
    <mergeCell ref="A21:R21"/>
    <mergeCell ref="A23:R2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4.4" customHeight="1"/>
  <cols>
    <col min="1" max="1" width="13.6640625" customWidth="1" style="4"/>
    <col min="2" max="2" width="7.166015625" customWidth="1" style="4"/>
    <col min="3" max="3" width="8.1650390625" customWidth="1" style="4"/>
    <col min="4" max="4" width="7.8310546875" customWidth="1" style="4"/>
    <col min="5" max="5" width="9.1640625" customWidth="1" style="4"/>
    <col min="6" max="6" width="6.498046875" customWidth="1" style="4"/>
    <col min="7" max="7" width="7.166015625" customWidth="1" style="4"/>
    <col min="8" max="8" width="7.3330078125" customWidth="1" style="4"/>
    <col min="9" max="9" width="6.6650390625" customWidth="1" style="4"/>
    <col min="10" max="10" width="7.6640625" customWidth="1" style="4"/>
    <col min="11" max="11" width="7.166015625" customWidth="1" style="4"/>
    <col min="12" max="12" width="6.83203125" customWidth="1" style="4"/>
    <col min="13" max="13" width="7.5" customWidth="1" style="4"/>
    <col min="14" max="14" width="6.1640625" customWidth="1" style="4"/>
    <col min="15" max="15" width="6.9990234375" customWidth="1" style="4"/>
    <col min="16" max="16" width="6.83203125" customWidth="1" style="4"/>
    <col min="17" max="40" width="9" style="4"/>
  </cols>
  <sheetData>
    <row r="1" ht="25.8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26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O2" s="41" t="s">
        <v>55</v>
      </c>
    </row>
    <row r="3" ht="27" customHeight="1">
      <c r="A3" s="21"/>
      <c r="B3" s="22" t="s">
        <v>56</v>
      </c>
      <c r="C3" s="23"/>
      <c r="D3" s="23"/>
      <c r="E3" s="23"/>
      <c r="F3" s="24"/>
      <c r="G3" s="23" t="s">
        <v>57</v>
      </c>
      <c r="H3" s="23"/>
      <c r="I3" s="23"/>
      <c r="J3" s="23"/>
      <c r="K3" s="24"/>
      <c r="L3" s="22" t="s">
        <v>58</v>
      </c>
      <c r="M3" s="23"/>
      <c r="N3" s="23"/>
      <c r="O3" s="23"/>
      <c r="P3" s="24"/>
    </row>
    <row r="4" ht="27" customHeight="1">
      <c r="A4" s="25"/>
      <c r="B4" s="26" t="s">
        <v>59</v>
      </c>
      <c r="C4" s="27" t="s">
        <v>31</v>
      </c>
      <c r="D4" s="27" t="s">
        <v>60</v>
      </c>
      <c r="E4" s="27" t="s">
        <v>31</v>
      </c>
      <c r="F4" s="28" t="s">
        <v>61</v>
      </c>
      <c r="G4" s="27" t="s">
        <v>59</v>
      </c>
      <c r="H4" s="27" t="s">
        <v>31</v>
      </c>
      <c r="I4" s="27" t="s">
        <v>60</v>
      </c>
      <c r="J4" s="42" t="s">
        <v>31</v>
      </c>
      <c r="K4" s="28" t="s">
        <v>61</v>
      </c>
      <c r="L4" s="26" t="s">
        <v>59</v>
      </c>
      <c r="M4" s="27" t="s">
        <v>31</v>
      </c>
      <c r="N4" s="27" t="s">
        <v>60</v>
      </c>
      <c r="O4" s="27" t="s">
        <v>31</v>
      </c>
      <c r="P4" s="28" t="s">
        <v>61</v>
      </c>
    </row>
    <row r="5" ht="26.25" customHeight="1">
      <c r="A5" s="29" t="s">
        <v>36</v>
      </c>
      <c r="B5" s="30" t="n">
        <v>154849</v>
      </c>
      <c r="C5" s="31" t="n">
        <v>8.62</v>
      </c>
      <c r="D5" s="32" t="n">
        <v>381268</v>
      </c>
      <c r="E5" s="31" t="n">
        <v>10.6</v>
      </c>
      <c r="F5" s="33" t="n">
        <v>100</v>
      </c>
      <c r="G5" s="32" t="n">
        <v>101771</v>
      </c>
      <c r="H5" s="31" t="n">
        <v>11.06</v>
      </c>
      <c r="I5" s="32" t="n">
        <v>242687</v>
      </c>
      <c r="J5" s="31" t="n">
        <v>11.05</v>
      </c>
      <c r="K5" s="33" t="n">
        <v>1000</v>
      </c>
      <c r="L5" s="32" t="n">
        <v>53079</v>
      </c>
      <c r="M5" s="31" t="n">
        <v>4.24</v>
      </c>
      <c r="N5" s="32" t="n">
        <v>138581</v>
      </c>
      <c r="O5" s="31" t="n">
        <v>9.82</v>
      </c>
      <c r="P5" s="33" t="n">
        <v>100</v>
      </c>
    </row>
    <row r="6" ht="26.25" customHeight="1">
      <c r="A6" s="34" t="s">
        <v>37</v>
      </c>
      <c r="B6" s="30" t="n">
        <v>58945</v>
      </c>
      <c r="C6" s="31" t="n">
        <v>13</v>
      </c>
      <c r="D6" s="32" t="n">
        <v>151000</v>
      </c>
      <c r="E6" s="31" t="n">
        <v>14.95</v>
      </c>
      <c r="F6" s="33" t="n">
        <v>39.6</v>
      </c>
      <c r="G6" s="32" t="n">
        <v>36196</v>
      </c>
      <c r="H6" s="31" t="n">
        <v>25.42</v>
      </c>
      <c r="I6" s="32" t="n">
        <v>75805</v>
      </c>
      <c r="J6" s="31" t="n">
        <v>4.6</v>
      </c>
      <c r="K6" s="33" t="n">
        <v>31.24</v>
      </c>
      <c r="L6" s="32" t="n">
        <v>22748</v>
      </c>
      <c r="M6" s="31" t="n">
        <v>-2.37</v>
      </c>
      <c r="N6" s="32" t="n">
        <v>75195</v>
      </c>
      <c r="O6" s="31" t="n">
        <v>27.7</v>
      </c>
      <c r="P6" s="33" t="n">
        <v>54.26</v>
      </c>
    </row>
    <row r="7" ht="26.25" customHeight="1">
      <c r="A7" s="34" t="s">
        <v>62</v>
      </c>
      <c r="B7" s="30" t="n">
        <v>46366</v>
      </c>
      <c r="C7" s="31" t="n">
        <v>23.63</v>
      </c>
      <c r="D7" s="32" t="n">
        <v>106740</v>
      </c>
      <c r="E7" s="31" t="n">
        <v>2.34</v>
      </c>
      <c r="F7" s="33" t="n">
        <v>28</v>
      </c>
      <c r="G7" s="32" t="n">
        <v>27054</v>
      </c>
      <c r="H7" s="31" t="n">
        <v>34.4</v>
      </c>
      <c r="I7" s="32" t="n">
        <v>66266</v>
      </c>
      <c r="J7" s="31" t="n">
        <v>12.85</v>
      </c>
      <c r="K7" s="33" t="n">
        <v>27.3</v>
      </c>
      <c r="L7" s="32" t="n">
        <v>19312</v>
      </c>
      <c r="M7" s="31" t="n">
        <v>11.16</v>
      </c>
      <c r="N7" s="32" t="n">
        <v>40475</v>
      </c>
      <c r="O7" s="31" t="n">
        <v>-11.2</v>
      </c>
      <c r="P7" s="33" t="n">
        <v>29.21</v>
      </c>
    </row>
    <row r="8" ht="15" customHeight="1">
      <c r="A8" s="34" t="s">
        <v>39</v>
      </c>
      <c r="B8" s="30"/>
      <c r="C8" s="31"/>
      <c r="D8" s="32"/>
      <c r="E8" s="31"/>
      <c r="F8" s="33"/>
      <c r="G8" s="32"/>
      <c r="H8" s="31"/>
      <c r="I8" s="32"/>
      <c r="J8" s="31"/>
      <c r="K8" s="33"/>
      <c r="L8" s="32"/>
      <c r="M8" s="31"/>
      <c r="N8" s="32"/>
      <c r="O8" s="31"/>
      <c r="P8" s="33"/>
    </row>
    <row r="9" ht="26.25" customHeight="1">
      <c r="A9" s="34" t="s">
        <v>40</v>
      </c>
      <c r="B9" s="30" t="n">
        <v>6540</v>
      </c>
      <c r="C9" s="31" t="n">
        <v>31.76</v>
      </c>
      <c r="D9" s="32" t="n">
        <v>16028</v>
      </c>
      <c r="E9" s="31" t="n">
        <v>32.36</v>
      </c>
      <c r="F9" s="35" t="n">
        <v>4.2</v>
      </c>
      <c r="G9" s="32" t="n">
        <v>5624</v>
      </c>
      <c r="H9" s="31" t="n">
        <v>29.23</v>
      </c>
      <c r="I9" s="32" t="n">
        <v>14466</v>
      </c>
      <c r="J9" s="31" t="n">
        <v>42.48</v>
      </c>
      <c r="K9" s="35" t="n">
        <v>5.96</v>
      </c>
      <c r="L9" s="32" t="n">
        <v>916</v>
      </c>
      <c r="M9" s="31" t="n">
        <v>49.65</v>
      </c>
      <c r="N9" s="32" t="n">
        <v>1562</v>
      </c>
      <c r="O9" s="31" t="n">
        <v>-20.14</v>
      </c>
      <c r="P9" s="35" t="n">
        <v>1.13</v>
      </c>
    </row>
    <row r="10" ht="26.25" customHeight="1">
      <c r="A10" s="34" t="s">
        <v>41</v>
      </c>
      <c r="B10" s="30" t="n">
        <v>992</v>
      </c>
      <c r="C10" s="31" t="n">
        <v>-53.58</v>
      </c>
      <c r="D10" s="32" t="n">
        <v>2136</v>
      </c>
      <c r="E10" s="31" t="n">
        <v>-27.5</v>
      </c>
      <c r="F10" s="35" t="n">
        <v>0.56</v>
      </c>
      <c r="G10" s="32" t="n">
        <v>685</v>
      </c>
      <c r="H10" s="31" t="n">
        <v>-63.68</v>
      </c>
      <c r="I10" s="32" t="n">
        <v>1508</v>
      </c>
      <c r="J10" s="31" t="n">
        <v>-41.61</v>
      </c>
      <c r="K10" s="35" t="n">
        <v>0.62</v>
      </c>
      <c r="L10" s="32" t="n">
        <v>307</v>
      </c>
      <c r="M10" s="31" t="n">
        <v>22.35</v>
      </c>
      <c r="N10" s="32" t="n">
        <v>627</v>
      </c>
      <c r="O10" s="31" t="n">
        <v>73.3</v>
      </c>
      <c r="P10" s="35" t="n">
        <v>0.45</v>
      </c>
    </row>
    <row r="11" ht="26.25" customHeight="1">
      <c r="A11" s="34" t="s">
        <v>42</v>
      </c>
      <c r="B11" s="30" t="n">
        <v>3658</v>
      </c>
      <c r="C11" s="31" t="n">
        <v>12.5</v>
      </c>
      <c r="D11" s="32" t="n">
        <v>8455</v>
      </c>
      <c r="E11" s="31" t="n">
        <v>25.67</v>
      </c>
      <c r="F11" s="35" t="n">
        <v>2.22</v>
      </c>
      <c r="G11" s="32" t="n">
        <v>2567</v>
      </c>
      <c r="H11" s="31" t="n">
        <v>-17.65</v>
      </c>
      <c r="I11" s="32" t="n">
        <v>6427</v>
      </c>
      <c r="J11" s="31" t="n">
        <v>0.1</v>
      </c>
      <c r="K11" s="35" t="n">
        <v>2.65</v>
      </c>
      <c r="L11" s="32" t="n">
        <v>1090</v>
      </c>
      <c r="M11" s="31" t="n">
        <v>714.26</v>
      </c>
      <c r="N11" s="32" t="n">
        <v>2028</v>
      </c>
      <c r="O11" s="31" t="n">
        <v>560.12</v>
      </c>
      <c r="P11" s="35" t="n">
        <v>1.46</v>
      </c>
    </row>
    <row r="12" ht="26.25" customHeight="1">
      <c r="A12" s="34" t="s">
        <v>43</v>
      </c>
      <c r="B12" s="30" t="n">
        <v>1355</v>
      </c>
      <c r="C12" s="31" t="n">
        <v>16.21</v>
      </c>
      <c r="D12" s="32" t="n">
        <v>3205</v>
      </c>
      <c r="E12" s="31" t="n">
        <v>16.41</v>
      </c>
      <c r="F12" s="35" t="n">
        <v>0.84</v>
      </c>
      <c r="G12" s="32" t="n">
        <v>810</v>
      </c>
      <c r="H12" s="31" t="n">
        <v>-8.17</v>
      </c>
      <c r="I12" s="32" t="n">
        <v>2351</v>
      </c>
      <c r="J12" s="31" t="n">
        <v>15.06</v>
      </c>
      <c r="K12" s="35" t="n">
        <v>0.97</v>
      </c>
      <c r="L12" s="32" t="n">
        <v>546</v>
      </c>
      <c r="M12" s="31" t="n">
        <v>91.81</v>
      </c>
      <c r="N12" s="32" t="n">
        <v>854</v>
      </c>
      <c r="O12" s="31" t="n">
        <v>20.28</v>
      </c>
      <c r="P12" s="35" t="n">
        <v>0.62</v>
      </c>
    </row>
    <row r="13" ht="26.25" customHeight="1">
      <c r="A13" s="34" t="s">
        <v>44</v>
      </c>
      <c r="B13" s="30" t="n">
        <v>2159</v>
      </c>
      <c r="C13" s="31" t="n">
        <v>26.31</v>
      </c>
      <c r="D13" s="32" t="n">
        <v>5051</v>
      </c>
      <c r="E13" s="31" t="n">
        <v>36.86</v>
      </c>
      <c r="F13" s="35" t="n">
        <v>1.32</v>
      </c>
      <c r="G13" s="32" t="n">
        <v>1860</v>
      </c>
      <c r="H13" s="31" t="n">
        <v>27.35</v>
      </c>
      <c r="I13" s="32" t="n">
        <v>4483</v>
      </c>
      <c r="J13" s="31" t="n">
        <v>39.8</v>
      </c>
      <c r="K13" s="35" t="n">
        <v>1.85</v>
      </c>
      <c r="L13" s="32" t="n">
        <v>299</v>
      </c>
      <c r="M13" s="31" t="n">
        <v>20.19</v>
      </c>
      <c r="N13" s="32" t="n">
        <v>568</v>
      </c>
      <c r="O13" s="31" t="n">
        <v>17.27</v>
      </c>
      <c r="P13" s="35" t="n">
        <v>0.41</v>
      </c>
    </row>
    <row r="14" ht="26.25" customHeight="1">
      <c r="A14" s="34" t="s">
        <v>45</v>
      </c>
      <c r="B14" s="30" t="n">
        <v>3946</v>
      </c>
      <c r="C14" s="31" t="n">
        <v>4.32</v>
      </c>
      <c r="D14" s="32" t="n">
        <v>9126</v>
      </c>
      <c r="E14" s="31" t="n">
        <v>14.1</v>
      </c>
      <c r="F14" s="35" t="n">
        <v>2.39</v>
      </c>
      <c r="G14" s="32" t="n">
        <v>3124</v>
      </c>
      <c r="H14" s="31" t="n">
        <v>4.05</v>
      </c>
      <c r="I14" s="32" t="n">
        <v>7458</v>
      </c>
      <c r="J14" s="31" t="n">
        <v>14.46</v>
      </c>
      <c r="K14" s="35" t="n">
        <v>3.07</v>
      </c>
      <c r="L14" s="32" t="n">
        <v>822</v>
      </c>
      <c r="M14" s="31" t="n">
        <v>5.28</v>
      </c>
      <c r="N14" s="32" t="n">
        <v>1668</v>
      </c>
      <c r="O14" s="31" t="n">
        <v>12.51</v>
      </c>
      <c r="P14" s="35" t="n">
        <v>1.2</v>
      </c>
    </row>
    <row r="15" ht="26.25" customHeight="1">
      <c r="A15" s="34" t="s">
        <v>46</v>
      </c>
      <c r="B15" s="30" t="n">
        <v>5817</v>
      </c>
      <c r="C15" s="31" t="n">
        <v>5.373</v>
      </c>
      <c r="D15" s="32" t="n">
        <v>14464</v>
      </c>
      <c r="E15" s="31" t="n">
        <v>21.08</v>
      </c>
      <c r="F15" s="35" t="n">
        <v>3.79</v>
      </c>
      <c r="G15" s="32" t="n">
        <v>5393</v>
      </c>
      <c r="H15" s="31" t="n">
        <v>6.84</v>
      </c>
      <c r="I15" s="32" t="n">
        <v>13249</v>
      </c>
      <c r="J15" s="31" t="n">
        <v>20.99</v>
      </c>
      <c r="K15" s="35" t="n">
        <v>5.46</v>
      </c>
      <c r="L15" s="32" t="n">
        <v>424</v>
      </c>
      <c r="M15" s="31" t="n">
        <v>-10.39</v>
      </c>
      <c r="N15" s="32" t="n">
        <v>1215</v>
      </c>
      <c r="O15" s="31" t="n">
        <v>22.07</v>
      </c>
      <c r="P15" s="35" t="n">
        <v>0.88</v>
      </c>
    </row>
    <row r="16" ht="26.25" customHeight="1">
      <c r="A16" s="34" t="s">
        <v>47</v>
      </c>
      <c r="B16" s="30" t="n">
        <v>12786</v>
      </c>
      <c r="C16" s="31" t="n">
        <v>-23.93</v>
      </c>
      <c r="D16" s="32" t="n">
        <v>30056</v>
      </c>
      <c r="E16" s="31" t="n">
        <v>-9.73</v>
      </c>
      <c r="F16" s="35" t="n">
        <v>7.88</v>
      </c>
      <c r="G16" s="32" t="n">
        <v>7810</v>
      </c>
      <c r="H16" s="31" t="n">
        <v>-26.12</v>
      </c>
      <c r="I16" s="32" t="n">
        <v>20623</v>
      </c>
      <c r="J16" s="31" t="n">
        <v>-2.69</v>
      </c>
      <c r="K16" s="35" t="n">
        <v>8.5</v>
      </c>
      <c r="L16" s="32" t="n">
        <v>4979</v>
      </c>
      <c r="M16" s="31" t="n">
        <v>-20.22</v>
      </c>
      <c r="N16" s="32" t="n">
        <v>9433</v>
      </c>
      <c r="O16" s="31" t="n">
        <v>-22.05</v>
      </c>
      <c r="P16" s="35" t="n">
        <v>6.81</v>
      </c>
    </row>
    <row r="17" ht="26.25" customHeight="1">
      <c r="A17" s="34" t="s">
        <v>48</v>
      </c>
      <c r="B17" s="30" t="n">
        <v>2253</v>
      </c>
      <c r="C17" s="31" t="n">
        <v>-2.82</v>
      </c>
      <c r="D17" s="32" t="n">
        <v>9493</v>
      </c>
      <c r="E17" s="31" t="n">
        <v>89.74</v>
      </c>
      <c r="F17" s="35" t="n">
        <v>2.49</v>
      </c>
      <c r="G17" s="32" t="n">
        <v>1517</v>
      </c>
      <c r="H17" s="31" t="n">
        <v>-5.92</v>
      </c>
      <c r="I17" s="32" t="n">
        <v>7130</v>
      </c>
      <c r="J17" s="31" t="n">
        <v>118.56</v>
      </c>
      <c r="K17" s="35" t="n">
        <v>2.94</v>
      </c>
      <c r="L17" s="32" t="n">
        <v>737</v>
      </c>
      <c r="M17" s="31" t="n">
        <v>4.25</v>
      </c>
      <c r="N17" s="32" t="n">
        <v>2363</v>
      </c>
      <c r="O17" s="31" t="n">
        <v>35.72</v>
      </c>
      <c r="P17" s="35" t="n">
        <v>1.71</v>
      </c>
    </row>
    <row r="18" ht="26.25" customHeight="1">
      <c r="A18" s="34" t="s">
        <v>49</v>
      </c>
      <c r="B18" s="30" t="n">
        <v>2419</v>
      </c>
      <c r="C18" s="31" t="n">
        <v>-3.44</v>
      </c>
      <c r="D18" s="32" t="n">
        <v>6338</v>
      </c>
      <c r="E18" s="31" t="n">
        <v>16.7</v>
      </c>
      <c r="F18" s="35" t="n">
        <v>1.66</v>
      </c>
      <c r="G18" s="32" t="n">
        <v>1903</v>
      </c>
      <c r="H18" s="31" t="n">
        <v>-12.75</v>
      </c>
      <c r="I18" s="32" t="n">
        <v>5028</v>
      </c>
      <c r="J18" s="31" t="n">
        <v>12.31</v>
      </c>
      <c r="K18" s="35" t="n">
        <v>2.07</v>
      </c>
      <c r="L18" s="32" t="n">
        <v>515</v>
      </c>
      <c r="M18" s="31" t="n">
        <v>59.24</v>
      </c>
      <c r="N18" s="32" t="n">
        <v>1310</v>
      </c>
      <c r="O18" s="31" t="n">
        <v>37.27</v>
      </c>
      <c r="P18" s="35" t="n">
        <v>0.95</v>
      </c>
    </row>
    <row r="19" ht="26.25" customHeight="1">
      <c r="A19" s="34" t="s">
        <v>50</v>
      </c>
      <c r="B19" s="30" t="n">
        <v>2940</v>
      </c>
      <c r="C19" s="31" t="n">
        <v>-27.04</v>
      </c>
      <c r="D19" s="32" t="n">
        <v>7935</v>
      </c>
      <c r="E19" s="31" t="n">
        <v>2.02</v>
      </c>
      <c r="F19" s="35" t="n">
        <v>2.08</v>
      </c>
      <c r="G19" s="32" t="n">
        <v>2710</v>
      </c>
      <c r="H19" s="31" t="n">
        <v>-31.56</v>
      </c>
      <c r="I19" s="32" t="n">
        <v>7422</v>
      </c>
      <c r="J19" s="31" t="n">
        <v>-2.29</v>
      </c>
      <c r="K19" s="35" t="n">
        <v>3.06</v>
      </c>
      <c r="L19" s="32" t="n">
        <v>230</v>
      </c>
      <c r="M19" s="31" t="n">
        <v>226.67</v>
      </c>
      <c r="N19" s="32" t="n">
        <v>513</v>
      </c>
      <c r="O19" s="31" t="n">
        <v>181.82</v>
      </c>
      <c r="P19" s="35" t="n">
        <v>0.37</v>
      </c>
    </row>
    <row r="20" ht="26.25" customHeight="1">
      <c r="A20" s="36" t="s">
        <v>51</v>
      </c>
      <c r="B20" s="37" t="n">
        <v>4673</v>
      </c>
      <c r="C20" s="38" t="n">
        <v>-0.5</v>
      </c>
      <c r="D20" s="39" t="n">
        <v>11241</v>
      </c>
      <c r="E20" s="38" t="n">
        <v>19.69</v>
      </c>
      <c r="F20" s="40" t="n">
        <v>2.95</v>
      </c>
      <c r="G20" s="39" t="n">
        <v>4516</v>
      </c>
      <c r="H20" s="38" t="n">
        <v>-1.24</v>
      </c>
      <c r="I20" s="39" t="n">
        <v>10472</v>
      </c>
      <c r="J20" s="38" t="n">
        <v>17.11</v>
      </c>
      <c r="K20" s="40" t="n">
        <v>4.31</v>
      </c>
      <c r="L20" s="39" t="n">
        <v>157</v>
      </c>
      <c r="M20" s="38" t="n">
        <v>26.45</v>
      </c>
      <c r="N20" s="39" t="n">
        <v>770</v>
      </c>
      <c r="O20" s="38" t="n">
        <v>70.81</v>
      </c>
      <c r="P20" s="40" t="n">
        <v>0.56</v>
      </c>
    </row>
  </sheetData>
  <mergeCells count="5">
    <mergeCell ref="G3:K3"/>
    <mergeCell ref="A1:P1"/>
    <mergeCell ref="A3:A4"/>
    <mergeCell ref="L3:P3"/>
    <mergeCell ref="B3:F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4.4" customHeight="1"/>
  <cols>
    <col min="1" max="1" width="8.1650390625" customWidth="1" style="4"/>
    <col min="2" max="2" width="13.998046875" customWidth="1" style="4"/>
    <col min="3" max="11" width="10.6640625" customWidth="1" style="4"/>
    <col min="12" max="13" width="9" style="4"/>
  </cols>
  <sheetData>
    <row r="1" ht="27" customHeight="1">
      <c r="A1" s="5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5.5" customHeight="1">
      <c r="A2" s="7"/>
      <c r="B2" s="8"/>
      <c r="C2" s="8"/>
      <c r="D2" s="9"/>
      <c r="E2" s="9"/>
      <c r="F2" s="10"/>
      <c r="G2" s="10"/>
      <c r="H2" s="11"/>
      <c r="I2" s="10"/>
      <c r="J2" s="9" t="s">
        <v>55</v>
      </c>
      <c r="K2" s="9"/>
    </row>
    <row r="3" ht="33.75" customHeight="1">
      <c r="A3" s="12" t="s">
        <v>64</v>
      </c>
      <c r="B3" s="13" t="s">
        <v>65</v>
      </c>
      <c r="C3" s="13" t="s">
        <v>66</v>
      </c>
      <c r="D3" s="13"/>
      <c r="E3" s="13"/>
      <c r="F3" s="13" t="s">
        <v>67</v>
      </c>
      <c r="G3" s="13"/>
      <c r="H3" s="13"/>
      <c r="I3" s="13" t="s">
        <v>68</v>
      </c>
      <c r="J3" s="13"/>
      <c r="K3" s="13"/>
    </row>
    <row r="4" ht="33.75" customHeight="1">
      <c r="A4" s="12"/>
      <c r="B4" s="13"/>
      <c r="C4" s="14" t="s">
        <v>59</v>
      </c>
      <c r="D4" s="12" t="s">
        <v>60</v>
      </c>
      <c r="E4" s="15" t="s">
        <v>31</v>
      </c>
      <c r="F4" s="14" t="s">
        <v>59</v>
      </c>
      <c r="G4" s="12" t="s">
        <v>60</v>
      </c>
      <c r="H4" s="15" t="s">
        <v>31</v>
      </c>
      <c r="I4" s="14" t="s">
        <v>59</v>
      </c>
      <c r="J4" s="12" t="s">
        <v>60</v>
      </c>
      <c r="K4" s="15" t="s">
        <v>31</v>
      </c>
    </row>
    <row r="5" ht="33.75" customHeight="1">
      <c r="A5" s="13"/>
      <c r="B5" s="13" t="s">
        <v>69</v>
      </c>
      <c r="C5" s="92" t="n">
        <v>748673</v>
      </c>
      <c r="D5" s="92" t="n">
        <v>1772229</v>
      </c>
      <c r="E5" s="93" t="n">
        <v>17.6</v>
      </c>
      <c r="F5" s="92" t="n">
        <v>472551</v>
      </c>
      <c r="G5" s="92" t="n">
        <v>1127603</v>
      </c>
      <c r="H5" s="93" t="n">
        <v>22.6</v>
      </c>
      <c r="I5" s="92" t="n">
        <v>276122</v>
      </c>
      <c r="J5" s="92" t="n">
        <v>644625</v>
      </c>
      <c r="K5" s="93" t="n">
        <v>9.9</v>
      </c>
    </row>
    <row r="6" ht="33.75" customHeight="1">
      <c r="A6" s="16" t="s">
        <v>70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ht="33.75" customHeight="1">
      <c r="A7" s="13" t="n">
        <v>1</v>
      </c>
      <c r="B7" s="13" t="s">
        <v>71</v>
      </c>
      <c r="C7" s="92" t="n">
        <v>154849</v>
      </c>
      <c r="D7" s="92" t="n">
        <v>381268</v>
      </c>
      <c r="E7" s="93" t="n">
        <v>10.6</v>
      </c>
      <c r="F7" s="92" t="n">
        <v>101770</v>
      </c>
      <c r="G7" s="92" t="n">
        <v>242687</v>
      </c>
      <c r="H7" s="93" t="n">
        <v>11</v>
      </c>
      <c r="I7" s="92" t="n">
        <v>53079</v>
      </c>
      <c r="J7" s="92" t="n">
        <v>138581</v>
      </c>
      <c r="K7" s="93" t="n">
        <v>9.8</v>
      </c>
    </row>
    <row r="8" ht="33.75" customHeight="1">
      <c r="A8" s="13" t="n">
        <v>2</v>
      </c>
      <c r="B8" s="13" t="s">
        <v>72</v>
      </c>
      <c r="C8" s="92" t="n">
        <v>40771</v>
      </c>
      <c r="D8" s="92" t="n">
        <v>103492</v>
      </c>
      <c r="E8" s="93" t="n">
        <v>36.2</v>
      </c>
      <c r="F8" s="92" t="n">
        <v>32709</v>
      </c>
      <c r="G8" s="92" t="n">
        <v>81221</v>
      </c>
      <c r="H8" s="93" t="n">
        <v>38.7</v>
      </c>
      <c r="I8" s="92" t="n">
        <v>8061</v>
      </c>
      <c r="J8" s="92" t="n">
        <v>22271</v>
      </c>
      <c r="K8" s="93" t="n">
        <v>27.6</v>
      </c>
    </row>
    <row r="9" ht="33.75" customHeight="1">
      <c r="A9" s="13" t="n">
        <v>3</v>
      </c>
      <c r="B9" s="13" t="s">
        <v>73</v>
      </c>
      <c r="C9" s="92" t="n">
        <v>20511</v>
      </c>
      <c r="D9" s="92" t="n">
        <v>54818</v>
      </c>
      <c r="E9" s="93" t="n">
        <v>20.3</v>
      </c>
      <c r="F9" s="92" t="n">
        <v>18331</v>
      </c>
      <c r="G9" s="92" t="n">
        <v>49798</v>
      </c>
      <c r="H9" s="93" t="n">
        <v>21.4</v>
      </c>
      <c r="I9" s="92" t="n">
        <v>2179</v>
      </c>
      <c r="J9" s="92" t="n">
        <v>5020</v>
      </c>
      <c r="K9" s="93" t="n">
        <v>10.5</v>
      </c>
    </row>
    <row r="10" ht="33.75" customHeight="1">
      <c r="A10" s="13" t="n">
        <v>4</v>
      </c>
      <c r="B10" s="13" t="s">
        <v>74</v>
      </c>
      <c r="C10" s="92" t="n">
        <v>44203</v>
      </c>
      <c r="D10" s="92" t="n">
        <v>111472</v>
      </c>
      <c r="E10" s="93" t="n">
        <v>21.3</v>
      </c>
      <c r="F10" s="92" t="n">
        <v>36574</v>
      </c>
      <c r="G10" s="92" t="n">
        <v>92030</v>
      </c>
      <c r="H10" s="93" t="n">
        <v>24.3</v>
      </c>
      <c r="I10" s="92" t="n">
        <v>7628</v>
      </c>
      <c r="J10" s="92" t="n">
        <v>19442</v>
      </c>
      <c r="K10" s="93" t="n">
        <v>8.9</v>
      </c>
    </row>
    <row r="11" ht="33.75" customHeight="1">
      <c r="A11" s="13" t="n">
        <v>5</v>
      </c>
      <c r="B11" s="13" t="s">
        <v>75</v>
      </c>
      <c r="C11" s="92" t="n">
        <v>30998</v>
      </c>
      <c r="D11" s="92" t="n">
        <v>71510</v>
      </c>
      <c r="E11" s="93" t="n">
        <v>13.9</v>
      </c>
      <c r="F11" s="92" t="n">
        <v>27435</v>
      </c>
      <c r="G11" s="92" t="n">
        <v>64637</v>
      </c>
      <c r="H11" s="93" t="n">
        <v>14.9</v>
      </c>
      <c r="I11" s="92" t="n">
        <v>3563</v>
      </c>
      <c r="J11" s="92" t="n">
        <v>6873</v>
      </c>
      <c r="K11" s="93" t="n">
        <v>5.4</v>
      </c>
    </row>
    <row r="12" ht="33.75" customHeight="1">
      <c r="A12" s="13" t="n">
        <v>6</v>
      </c>
      <c r="B12" s="13" t="s">
        <v>76</v>
      </c>
      <c r="C12" s="92" t="n">
        <v>26059</v>
      </c>
      <c r="D12" s="92" t="n">
        <v>72759</v>
      </c>
      <c r="E12" s="93" t="n">
        <v>52.7</v>
      </c>
      <c r="F12" s="92" t="n">
        <v>16007</v>
      </c>
      <c r="G12" s="92" t="n">
        <v>45700</v>
      </c>
      <c r="H12" s="93" t="n">
        <v>31.2</v>
      </c>
      <c r="I12" s="92" t="n">
        <v>10052</v>
      </c>
      <c r="J12" s="92" t="n">
        <v>27060</v>
      </c>
      <c r="K12" s="93" t="n">
        <v>111.3</v>
      </c>
    </row>
    <row r="13" ht="33.75" customHeight="1">
      <c r="A13" s="13" t="n">
        <v>7</v>
      </c>
      <c r="B13" s="13" t="s">
        <v>77</v>
      </c>
      <c r="C13" s="92" t="n">
        <v>426138</v>
      </c>
      <c r="D13" s="92" t="n">
        <v>963216</v>
      </c>
      <c r="E13" s="93" t="n">
        <v>16.7</v>
      </c>
      <c r="F13" s="92" t="n">
        <v>235656</v>
      </c>
      <c r="G13" s="92" t="n">
        <v>539478</v>
      </c>
      <c r="H13" s="93" t="n">
        <v>26.4</v>
      </c>
      <c r="I13" s="92" t="n">
        <v>190483</v>
      </c>
      <c r="J13" s="92" t="n">
        <v>423738</v>
      </c>
      <c r="K13" s="93" t="n">
        <v>6.3</v>
      </c>
    </row>
    <row r="14" ht="33.75" customHeight="1">
      <c r="A14" s="13" t="n">
        <v>8</v>
      </c>
      <c r="B14" s="15" t="s">
        <v>78</v>
      </c>
      <c r="C14" s="92" t="n">
        <v>5129</v>
      </c>
      <c r="D14" s="92" t="n">
        <v>13664</v>
      </c>
      <c r="E14" s="93" t="n">
        <v>6.8</v>
      </c>
      <c r="F14" s="92" t="n">
        <v>4058</v>
      </c>
      <c r="G14" s="92" t="n">
        <v>12029</v>
      </c>
      <c r="H14" s="93" t="n">
        <v>20.8</v>
      </c>
      <c r="I14" s="92" t="n">
        <v>1071</v>
      </c>
      <c r="J14" s="92" t="n">
        <v>1635</v>
      </c>
      <c r="K14" s="93" t="n">
        <v>-42.3</v>
      </c>
    </row>
  </sheetData>
  <mergeCells count="9">
    <mergeCell ref="A1:K1"/>
    <mergeCell ref="J2:K2"/>
    <mergeCell ref="I3:K3"/>
    <mergeCell ref="D2:E2"/>
    <mergeCell ref="A6:K6"/>
    <mergeCell ref="F3:H3"/>
    <mergeCell ref="A3:A4"/>
    <mergeCell ref="B3:B4"/>
    <mergeCell ref="C3:E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