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5" yWindow="90" windowWidth="14025" windowHeight="10200" activeTab="1"/>
  </bookViews>
  <sheets>
    <sheet name="附件1" sheetId="1" r:id="rId1"/>
    <sheet name="附件2" sheetId="2" r:id="rId2"/>
    <sheet name="附件3" sheetId="3" r:id="rId3"/>
  </sheets>
  <definedNames>
    <definedName name="_xlnm.Print_Titles" localSheetId="2">'附件3'!$1:$8</definedName>
  </definedNames>
  <calcPr fullCalcOnLoad="1"/>
</workbook>
</file>

<file path=xl/sharedStrings.xml><?xml version="1.0" encoding="utf-8"?>
<sst xmlns="http://schemas.openxmlformats.org/spreadsheetml/2006/main" count="110" uniqueCount="87">
  <si>
    <t>2014</t>
  </si>
  <si>
    <t>年江阴市单位“三公”费用支出明细表</t>
  </si>
  <si>
    <t>单位：万元</t>
  </si>
  <si>
    <t>单位名称</t>
  </si>
  <si>
    <t>车辆购置及运行费用支出</t>
  </si>
  <si>
    <t>公务接待费用支出</t>
  </si>
  <si>
    <t>会议经费</t>
  </si>
  <si>
    <t>备注</t>
  </si>
  <si>
    <t>公务用车</t>
  </si>
  <si>
    <t>业务用车</t>
  </si>
  <si>
    <t>批次</t>
  </si>
  <si>
    <t>人数</t>
  </si>
  <si>
    <t>费用</t>
  </si>
  <si>
    <t>数量</t>
  </si>
  <si>
    <t>运行费用</t>
  </si>
  <si>
    <t>其中:本年购置</t>
  </si>
  <si>
    <t>**</t>
  </si>
  <si>
    <t>江阴市卫生局机关</t>
  </si>
  <si>
    <t>年江阴市卫生局部门预算收支总表</t>
  </si>
  <si>
    <t>行次</t>
  </si>
  <si>
    <t>项   目</t>
  </si>
  <si>
    <t>金 额</t>
  </si>
  <si>
    <t>项    目</t>
  </si>
  <si>
    <t>收入合计</t>
  </si>
  <si>
    <t>支出合计（按功能分类）</t>
  </si>
  <si>
    <t>支出合计（按经济分类）</t>
  </si>
  <si>
    <t>一、财政拨款</t>
  </si>
  <si>
    <t>一、一般公共服务</t>
  </si>
  <si>
    <t>一、经费（事业）支出</t>
  </si>
  <si>
    <t>二、事业收入</t>
  </si>
  <si>
    <t>二、国防支出</t>
  </si>
  <si>
    <t>（一）基本支出</t>
  </si>
  <si>
    <t>三、经营收入</t>
  </si>
  <si>
    <t>三、公共安全支出</t>
  </si>
  <si>
    <r>
      <t>1</t>
    </r>
    <r>
      <rPr>
        <sz val="12"/>
        <rFont val="宋体"/>
        <family val="0"/>
      </rPr>
      <t>、工资福利支出</t>
    </r>
  </si>
  <si>
    <t>四、其他收入</t>
  </si>
  <si>
    <t>四、教育支出</t>
  </si>
  <si>
    <r>
      <t>2</t>
    </r>
    <r>
      <rPr>
        <sz val="12"/>
        <rFont val="宋体"/>
        <family val="0"/>
      </rPr>
      <t>、商品和服务支出</t>
    </r>
  </si>
  <si>
    <t>五、科学技术支出</t>
  </si>
  <si>
    <r>
      <t>3</t>
    </r>
    <r>
      <rPr>
        <sz val="12"/>
        <rFont val="宋体"/>
        <family val="0"/>
      </rPr>
      <t>、对个人和家庭的补助</t>
    </r>
  </si>
  <si>
    <t>六、文化体育与传媒支出</t>
  </si>
  <si>
    <r>
      <t>4</t>
    </r>
    <r>
      <rPr>
        <sz val="12"/>
        <rFont val="宋体"/>
        <family val="0"/>
      </rPr>
      <t>、其他资本性支出</t>
    </r>
  </si>
  <si>
    <t>七、社会保障与就业支出</t>
  </si>
  <si>
    <t>（二）项目支出</t>
  </si>
  <si>
    <t>八、医疗卫生支出</t>
  </si>
  <si>
    <t>九、节能环保支出</t>
  </si>
  <si>
    <t>十、城乡社区支出</t>
  </si>
  <si>
    <t>十一、农林水支出</t>
  </si>
  <si>
    <r>
      <t>4</t>
    </r>
    <r>
      <rPr>
        <sz val="12"/>
        <rFont val="宋体"/>
        <family val="0"/>
      </rPr>
      <t>、对企事业单位的补贴</t>
    </r>
  </si>
  <si>
    <t>十二、交通运输支出</t>
  </si>
  <si>
    <r>
      <t>5</t>
    </r>
    <r>
      <rPr>
        <sz val="12"/>
        <rFont val="宋体"/>
        <family val="0"/>
      </rPr>
      <t>、转移性支出</t>
    </r>
  </si>
  <si>
    <t>十三、资源勘探电力信息等支出</t>
  </si>
  <si>
    <r>
      <t>6</t>
    </r>
    <r>
      <rPr>
        <sz val="12"/>
        <rFont val="宋体"/>
        <family val="0"/>
      </rPr>
      <t>、赠与</t>
    </r>
  </si>
  <si>
    <t>十四、商业服务业等支出</t>
  </si>
  <si>
    <r>
      <t>7</t>
    </r>
    <r>
      <rPr>
        <sz val="12"/>
        <rFont val="宋体"/>
        <family val="0"/>
      </rPr>
      <t>、基本建设支出</t>
    </r>
  </si>
  <si>
    <t>十五、国土海洋气象等支出</t>
  </si>
  <si>
    <r>
      <t>8</t>
    </r>
    <r>
      <rPr>
        <sz val="12"/>
        <rFont val="宋体"/>
        <family val="0"/>
      </rPr>
      <t>、其他资本性支出</t>
    </r>
  </si>
  <si>
    <t>十六、住房保障支出</t>
  </si>
  <si>
    <r>
      <t>9</t>
    </r>
    <r>
      <rPr>
        <sz val="12"/>
        <rFont val="宋体"/>
        <family val="0"/>
      </rPr>
      <t>、其他支出</t>
    </r>
  </si>
  <si>
    <t>十七、粮油物资储备支出</t>
  </si>
  <si>
    <t>十八、预备费</t>
  </si>
  <si>
    <t>十九、其他支出</t>
  </si>
  <si>
    <t>本年结余</t>
  </si>
  <si>
    <t>本栏总计</t>
  </si>
  <si>
    <t>编制单位：江阴市卫生局</t>
  </si>
  <si>
    <t>公共预算财政拨款收入支出决算表</t>
  </si>
  <si>
    <t>住房公积金</t>
  </si>
  <si>
    <t>提租补贴</t>
  </si>
  <si>
    <t>购房补贴</t>
  </si>
  <si>
    <t>工资福利支出</t>
  </si>
  <si>
    <t>商品服务支出</t>
  </si>
  <si>
    <t>对个人和家庭补助</t>
  </si>
  <si>
    <t>一般设备采购</t>
  </si>
  <si>
    <t>信息化维护</t>
  </si>
  <si>
    <t>卫生人才招录</t>
  </si>
  <si>
    <t>卫生事业专项</t>
  </si>
  <si>
    <t>健康城市专项</t>
  </si>
  <si>
    <t>表二</t>
  </si>
  <si>
    <t>单位：万元</t>
  </si>
  <si>
    <t>项目</t>
  </si>
  <si>
    <t>合计</t>
  </si>
  <si>
    <t>基本支出</t>
  </si>
  <si>
    <t>项目支出</t>
  </si>
  <si>
    <t>类</t>
  </si>
  <si>
    <t>科目名称</t>
  </si>
  <si>
    <t>栏次</t>
  </si>
  <si>
    <t>注：财政拨款支出包括公共预算财政拨款支出和政府性基金预算财政拨款支出。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</si>
</sst>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0;;"/>
    <numFmt numFmtId="177" formatCode="#,##0.00_ ;\-#,##0.00;;"/>
    <numFmt numFmtId="178" formatCode="#,##0_ ;\-#,##0"/>
    <numFmt numFmtId="179" formatCode="_(\$* #,##0_);_(\$* \(#,##0\);_(\$* &quot;-&quot;_);_(@_)"/>
    <numFmt numFmtId="180" formatCode="_(* #,##0.00_);_(* \(#,##0.00\);_(* &quot;-&quot;??_);_(@_)"/>
    <numFmt numFmtId="181" formatCode="_(\$* #,##0.00_);_(\$* \(#,##0.00\);_(\$* &quot;-&quot;??_);_(@_)"/>
    <numFmt numFmtId="182" formatCode="#,##0.00_ "/>
    <numFmt numFmtId="183" formatCode="0.00_ "/>
    <numFmt numFmtId="184" formatCode="0.00_);[Red]\(0.00\)"/>
  </numFmts>
  <fonts count="14">
    <font>
      <sz val="10"/>
      <name val="宋体"/>
      <family val="0"/>
    </font>
    <font>
      <sz val="12"/>
      <name val="宋体"/>
      <family val="0"/>
    </font>
    <font>
      <b/>
      <sz val="11"/>
      <name val="宋体"/>
      <family val="0"/>
    </font>
    <font>
      <b/>
      <sz val="10"/>
      <name val="宋体"/>
      <family val="0"/>
    </font>
    <font>
      <sz val="16"/>
      <name val="黑体"/>
      <family val="0"/>
    </font>
    <font>
      <sz val="12"/>
      <name val="黑体"/>
      <family val="0"/>
    </font>
    <font>
      <sz val="9"/>
      <name val="宋体"/>
      <family val="0"/>
    </font>
    <font>
      <sz val="21"/>
      <name val="黑体"/>
      <family val="0"/>
    </font>
    <font>
      <b/>
      <sz val="21"/>
      <name val="黑体"/>
      <family val="0"/>
    </font>
    <font>
      <sz val="21"/>
      <name val="Arial"/>
      <family val="2"/>
    </font>
    <font>
      <sz val="14"/>
      <name val="黑体"/>
      <family val="0"/>
    </font>
    <font>
      <sz val="12"/>
      <name val="Arial"/>
      <family val="2"/>
    </font>
    <font>
      <b/>
      <sz val="12"/>
      <name val="黑体"/>
      <family val="0"/>
    </font>
    <font>
      <sz val="10"/>
      <color indexed="8"/>
      <name val="Arial"/>
      <family val="2"/>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style="thin"/>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applyAlignment="1">
      <alignment/>
    </xf>
    <xf numFmtId="0" fontId="2"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Fill="1" applyAlignment="1">
      <alignment/>
    </xf>
    <xf numFmtId="176" fontId="6" fillId="0" borderId="1" xfId="0" applyNumberFormat="1" applyFont="1" applyFill="1" applyBorder="1" applyAlignment="1" applyProtection="1">
      <alignment horizontal="right" vertical="center"/>
      <protection/>
    </xf>
    <xf numFmtId="177" fontId="6" fillId="0" borderId="1" xfId="0" applyNumberFormat="1" applyFont="1" applyFill="1" applyBorder="1" applyAlignment="1" applyProtection="1">
      <alignment horizontal="right" vertical="center"/>
      <protection/>
    </xf>
    <xf numFmtId="49" fontId="6" fillId="0" borderId="1" xfId="0" applyNumberFormat="1" applyFont="1" applyFill="1" applyBorder="1" applyAlignment="1" applyProtection="1">
      <alignment horizontal="left" vertical="center"/>
      <protection/>
    </xf>
    <xf numFmtId="176" fontId="6" fillId="0" borderId="3" xfId="0" applyNumberFormat="1" applyFont="1" applyFill="1" applyBorder="1" applyAlignment="1" applyProtection="1">
      <alignment horizontal="right" vertical="center"/>
      <protection/>
    </xf>
    <xf numFmtId="0" fontId="2" fillId="0" borderId="4" xfId="0" applyNumberFormat="1" applyFont="1" applyFill="1" applyBorder="1" applyAlignment="1" applyProtection="1">
      <alignment horizontal="center" vertical="center"/>
      <protection/>
    </xf>
    <xf numFmtId="0" fontId="0" fillId="0" borderId="1" xfId="0" applyFont="1" applyFill="1" applyBorder="1" applyAlignment="1">
      <alignment horizontal="center" vertical="center"/>
    </xf>
    <xf numFmtId="0" fontId="0" fillId="0" borderId="5" xfId="0" applyNumberFormat="1" applyFont="1" applyFill="1" applyBorder="1" applyAlignment="1" applyProtection="1">
      <alignment/>
      <protection/>
    </xf>
    <xf numFmtId="178" fontId="0" fillId="0" borderId="6" xfId="0" applyNumberFormat="1" applyFont="1" applyFill="1" applyBorder="1" applyAlignment="1" applyProtection="1">
      <alignment horizontal="center" wrapText="1"/>
      <protection/>
    </xf>
    <xf numFmtId="0" fontId="11" fillId="0" borderId="6" xfId="0" applyNumberFormat="1" applyFont="1" applyFill="1" applyBorder="1" applyAlignment="1" applyProtection="1">
      <alignment horizontal="center" vertical="center" wrapText="1"/>
      <protection/>
    </xf>
    <xf numFmtId="177" fontId="0" fillId="0" borderId="6" xfId="0" applyNumberFormat="1" applyFont="1" applyFill="1" applyBorder="1" applyAlignment="1" applyProtection="1">
      <alignment horizontal="right" wrapText="1"/>
      <protection/>
    </xf>
    <xf numFmtId="0" fontId="0" fillId="0" borderId="7" xfId="0" applyNumberFormat="1" applyFont="1" applyFill="1" applyBorder="1" applyAlignment="1" applyProtection="1">
      <alignment/>
      <protection/>
    </xf>
    <xf numFmtId="177" fontId="11" fillId="0" borderId="6" xfId="0" applyNumberFormat="1" applyFont="1" applyFill="1" applyBorder="1" applyAlignment="1" applyProtection="1">
      <alignment horizontal="left" vertical="center" wrapText="1"/>
      <protection/>
    </xf>
    <xf numFmtId="177" fontId="11" fillId="0" borderId="6" xfId="0" applyNumberFormat="1" applyFont="1" applyFill="1" applyBorder="1" applyAlignment="1" applyProtection="1">
      <alignment horizontal="right" vertical="center" wrapText="1"/>
      <protection/>
    </xf>
    <xf numFmtId="0" fontId="11"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shrinkToFit="1"/>
      <protection/>
    </xf>
    <xf numFmtId="0" fontId="9" fillId="0" borderId="0" xfId="0" applyNumberFormat="1" applyFont="1" applyFill="1" applyBorder="1" applyAlignment="1" applyProtection="1">
      <alignment/>
      <protection/>
    </xf>
    <xf numFmtId="0" fontId="1" fillId="0" borderId="6"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right"/>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right"/>
      <protection/>
    </xf>
    <xf numFmtId="0" fontId="10" fillId="0" borderId="5" xfId="0" applyNumberFormat="1" applyFont="1" applyFill="1" applyBorder="1" applyAlignment="1" applyProtection="1">
      <alignment horizontal="right"/>
      <protection/>
    </xf>
    <xf numFmtId="0" fontId="8"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2"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2"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2" xfId="0" applyNumberFormat="1" applyFont="1" applyFill="1" applyBorder="1" applyAlignment="1" applyProtection="1">
      <alignment horizontal="right" vertical="center"/>
      <protection/>
    </xf>
    <xf numFmtId="0" fontId="1" fillId="0" borderId="0" xfId="0" applyFont="1" applyAlignment="1">
      <alignment/>
    </xf>
    <xf numFmtId="183" fontId="1" fillId="0" borderId="0" xfId="0" applyNumberFormat="1" applyFont="1" applyAlignment="1">
      <alignment/>
    </xf>
    <xf numFmtId="0" fontId="1" fillId="0" borderId="0" xfId="0" applyFont="1" applyAlignment="1">
      <alignment horizontal="center"/>
    </xf>
    <xf numFmtId="0" fontId="1" fillId="0" borderId="0" xfId="0" applyFont="1" applyAlignment="1">
      <alignment horizontal="right"/>
    </xf>
    <xf numFmtId="0" fontId="4" fillId="0" borderId="0" xfId="0" applyFont="1" applyAlignment="1">
      <alignment horizontal="center"/>
    </xf>
    <xf numFmtId="0" fontId="1" fillId="0" borderId="0" xfId="0" applyFont="1" applyAlignment="1">
      <alignment/>
    </xf>
    <xf numFmtId="0" fontId="1" fillId="0" borderId="1" xfId="0" applyFont="1" applyBorder="1" applyAlignment="1">
      <alignment horizontal="center"/>
    </xf>
    <xf numFmtId="0" fontId="1" fillId="0" borderId="1" xfId="0" applyFont="1" applyBorder="1" applyAlignment="1">
      <alignment horizontal="center"/>
    </xf>
    <xf numFmtId="183" fontId="1" fillId="0" borderId="1" xfId="0" applyNumberFormat="1" applyFont="1" applyBorder="1" applyAlignment="1">
      <alignment horizontal="center"/>
    </xf>
    <xf numFmtId="0" fontId="1" fillId="0" borderId="1" xfId="0" applyFont="1" applyBorder="1" applyAlignment="1">
      <alignment/>
    </xf>
    <xf numFmtId="183" fontId="1" fillId="0" borderId="1" xfId="0" applyNumberFormat="1" applyFont="1" applyBorder="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0E0E0"/>
      <rgbColor rgb="0099CC00"/>
      <rgbColor rgb="00A7A6AA"/>
      <rgbColor rgb="00E4E4E4"/>
      <rgbColor rgb="00F2F2F2"/>
      <rgbColor rgb="00989898"/>
      <rgbColor rgb="00969696"/>
      <rgbColor rgb="000000FF"/>
      <rgbColor rgb="00F0F0F0"/>
      <rgbColor rgb="00A0A0A0"/>
      <rgbColor rgb="00C0C0C0"/>
      <rgbColor rgb="00BBC1C8"/>
      <rgbColor rgb="00F4F8FC"/>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B21" sqref="B21"/>
    </sheetView>
  </sheetViews>
  <sheetFormatPr defaultColWidth="9.140625" defaultRowHeight="14.25" customHeight="1"/>
  <cols>
    <col min="1" max="1" width="7.00390625" style="5" customWidth="1"/>
    <col min="2" max="2" width="43.8515625" style="5" customWidth="1"/>
    <col min="3" max="3" width="14.140625" style="5" customWidth="1"/>
    <col min="4" max="4" width="7.00390625" style="5" customWidth="1"/>
    <col min="5" max="5" width="43.8515625" style="5" customWidth="1"/>
    <col min="6" max="6" width="14.140625" style="5" customWidth="1"/>
    <col min="7" max="7" width="7.00390625" style="5" customWidth="1"/>
    <col min="8" max="8" width="44.57421875" style="5" customWidth="1"/>
    <col min="9" max="9" width="14.140625" style="5" customWidth="1"/>
    <col min="10" max="16384" width="9.140625" style="5" bestFit="1" customWidth="1"/>
  </cols>
  <sheetData>
    <row r="1" spans="1:9" ht="54.75" customHeight="1">
      <c r="A1" s="23"/>
      <c r="B1" s="24"/>
      <c r="C1" s="27" t="s">
        <v>0</v>
      </c>
      <c r="D1" s="28"/>
      <c r="E1" s="29" t="s">
        <v>18</v>
      </c>
      <c r="F1" s="30"/>
      <c r="G1" s="31"/>
      <c r="H1" s="24"/>
      <c r="I1" s="24"/>
    </row>
    <row r="2" spans="1:9" ht="9.75" customHeight="1">
      <c r="A2" s="4"/>
      <c r="B2" s="4"/>
      <c r="C2" s="4"/>
      <c r="D2" s="4"/>
      <c r="E2" s="4"/>
      <c r="F2" s="22"/>
      <c r="G2" s="4"/>
      <c r="H2" s="32" t="s">
        <v>2</v>
      </c>
      <c r="I2" s="32"/>
    </row>
    <row r="3" spans="1:9" ht="8.25" customHeight="1">
      <c r="A3" s="21"/>
      <c r="B3" s="12"/>
      <c r="C3" s="12"/>
      <c r="D3" s="12"/>
      <c r="E3" s="12"/>
      <c r="F3" s="12"/>
      <c r="G3" s="12"/>
      <c r="H3" s="33"/>
      <c r="I3" s="33"/>
    </row>
    <row r="4" spans="1:9" ht="43.5" customHeight="1">
      <c r="A4" s="20" t="s">
        <v>19</v>
      </c>
      <c r="B4" s="20" t="s">
        <v>20</v>
      </c>
      <c r="C4" s="20" t="s">
        <v>21</v>
      </c>
      <c r="D4" s="20" t="s">
        <v>19</v>
      </c>
      <c r="E4" s="20" t="s">
        <v>20</v>
      </c>
      <c r="F4" s="20" t="s">
        <v>21</v>
      </c>
      <c r="G4" s="20" t="s">
        <v>19</v>
      </c>
      <c r="H4" s="20" t="s">
        <v>22</v>
      </c>
      <c r="I4" s="20" t="s">
        <v>21</v>
      </c>
    </row>
    <row r="5" spans="1:9" ht="25.5" customHeight="1">
      <c r="A5" s="13">
        <v>1</v>
      </c>
      <c r="B5" s="25" t="s">
        <v>23</v>
      </c>
      <c r="C5" s="15">
        <v>1340.38</v>
      </c>
      <c r="D5" s="13">
        <v>23</v>
      </c>
      <c r="E5" s="25" t="s">
        <v>24</v>
      </c>
      <c r="F5" s="15">
        <v>1340.38</v>
      </c>
      <c r="G5" s="13">
        <v>45</v>
      </c>
      <c r="H5" s="25" t="s">
        <v>25</v>
      </c>
      <c r="I5" s="15">
        <v>1340.38</v>
      </c>
    </row>
    <row r="6" spans="1:9" ht="25.5" customHeight="1">
      <c r="A6" s="13">
        <v>2</v>
      </c>
      <c r="B6" s="25" t="s">
        <v>26</v>
      </c>
      <c r="C6" s="15">
        <v>1340.38</v>
      </c>
      <c r="D6" s="13">
        <v>24</v>
      </c>
      <c r="E6" s="25" t="s">
        <v>27</v>
      </c>
      <c r="F6" s="15"/>
      <c r="G6" s="13">
        <v>46</v>
      </c>
      <c r="H6" s="25" t="s">
        <v>28</v>
      </c>
      <c r="I6" s="15">
        <v>1340.38</v>
      </c>
    </row>
    <row r="7" spans="1:9" ht="25.5" customHeight="1">
      <c r="A7" s="13">
        <v>3</v>
      </c>
      <c r="B7" s="25" t="s">
        <v>29</v>
      </c>
      <c r="C7" s="15"/>
      <c r="D7" s="13">
        <v>25</v>
      </c>
      <c r="E7" s="25" t="s">
        <v>30</v>
      </c>
      <c r="F7" s="15"/>
      <c r="G7" s="13">
        <v>47</v>
      </c>
      <c r="H7" s="25" t="s">
        <v>31</v>
      </c>
      <c r="I7" s="15">
        <v>789.7</v>
      </c>
    </row>
    <row r="8" spans="1:9" ht="25.5" customHeight="1">
      <c r="A8" s="13">
        <v>4</v>
      </c>
      <c r="B8" s="25" t="s">
        <v>32</v>
      </c>
      <c r="C8" s="15"/>
      <c r="D8" s="13">
        <v>26</v>
      </c>
      <c r="E8" s="25" t="s">
        <v>33</v>
      </c>
      <c r="F8" s="15"/>
      <c r="G8" s="13">
        <v>48</v>
      </c>
      <c r="H8" s="19" t="s">
        <v>34</v>
      </c>
      <c r="I8" s="15">
        <v>344.46</v>
      </c>
    </row>
    <row r="9" spans="1:9" ht="25.5" customHeight="1">
      <c r="A9" s="13">
        <v>5</v>
      </c>
      <c r="B9" s="25" t="s">
        <v>35</v>
      </c>
      <c r="C9" s="15"/>
      <c r="D9" s="13">
        <v>27</v>
      </c>
      <c r="E9" s="25" t="s">
        <v>36</v>
      </c>
      <c r="F9" s="15"/>
      <c r="G9" s="13">
        <v>49</v>
      </c>
      <c r="H9" s="19" t="s">
        <v>37</v>
      </c>
      <c r="I9" s="15">
        <v>208.26</v>
      </c>
    </row>
    <row r="10" spans="1:9" ht="25.5" customHeight="1">
      <c r="A10" s="13">
        <v>6</v>
      </c>
      <c r="B10" s="25"/>
      <c r="C10" s="15"/>
      <c r="D10" s="13">
        <v>28</v>
      </c>
      <c r="E10" s="25" t="s">
        <v>38</v>
      </c>
      <c r="F10" s="15"/>
      <c r="G10" s="13">
        <v>50</v>
      </c>
      <c r="H10" s="19" t="s">
        <v>39</v>
      </c>
      <c r="I10" s="15">
        <v>235.48</v>
      </c>
    </row>
    <row r="11" spans="1:9" ht="25.5" customHeight="1">
      <c r="A11" s="13">
        <v>7</v>
      </c>
      <c r="B11" s="25"/>
      <c r="C11" s="15"/>
      <c r="D11" s="13">
        <v>29</v>
      </c>
      <c r="E11" s="25" t="s">
        <v>40</v>
      </c>
      <c r="F11" s="15"/>
      <c r="G11" s="13">
        <v>51</v>
      </c>
      <c r="H11" s="19" t="s">
        <v>41</v>
      </c>
      <c r="I11" s="15">
        <v>1.5</v>
      </c>
    </row>
    <row r="12" spans="1:9" ht="25.5" customHeight="1">
      <c r="A12" s="13">
        <v>8</v>
      </c>
      <c r="B12" s="25"/>
      <c r="C12" s="15"/>
      <c r="D12" s="13">
        <v>30</v>
      </c>
      <c r="E12" s="25" t="s">
        <v>42</v>
      </c>
      <c r="F12" s="15"/>
      <c r="G12" s="13">
        <v>52</v>
      </c>
      <c r="H12" s="25" t="s">
        <v>43</v>
      </c>
      <c r="I12" s="15">
        <v>550.68</v>
      </c>
    </row>
    <row r="13" spans="1:9" ht="25.5" customHeight="1">
      <c r="A13" s="13">
        <v>9</v>
      </c>
      <c r="B13" s="25"/>
      <c r="C13" s="15"/>
      <c r="D13" s="13">
        <v>31</v>
      </c>
      <c r="E13" s="25" t="s">
        <v>44</v>
      </c>
      <c r="F13" s="15">
        <v>1252.69</v>
      </c>
      <c r="G13" s="13">
        <v>53</v>
      </c>
      <c r="H13" s="19" t="s">
        <v>34</v>
      </c>
      <c r="I13" s="15"/>
    </row>
    <row r="14" spans="1:9" ht="25.5" customHeight="1">
      <c r="A14" s="13">
        <v>10</v>
      </c>
      <c r="C14" s="15"/>
      <c r="D14" s="13">
        <v>32</v>
      </c>
      <c r="E14" s="25" t="s">
        <v>45</v>
      </c>
      <c r="F14" s="15"/>
      <c r="G14" s="13">
        <v>54</v>
      </c>
      <c r="H14" s="19" t="s">
        <v>37</v>
      </c>
      <c r="I14" s="15">
        <v>50.68</v>
      </c>
    </row>
    <row r="15" spans="1:9" ht="25.5" customHeight="1">
      <c r="A15" s="13">
        <v>11</v>
      </c>
      <c r="C15" s="15"/>
      <c r="D15" s="13">
        <v>33</v>
      </c>
      <c r="E15" s="25" t="s">
        <v>46</v>
      </c>
      <c r="F15" s="15"/>
      <c r="G15" s="13">
        <v>55</v>
      </c>
      <c r="H15" s="19" t="s">
        <v>39</v>
      </c>
      <c r="I15" s="15"/>
    </row>
    <row r="16" spans="1:9" ht="25.5" customHeight="1">
      <c r="A16" s="13">
        <v>12</v>
      </c>
      <c r="C16" s="15"/>
      <c r="D16" s="13">
        <v>34</v>
      </c>
      <c r="E16" s="25" t="s">
        <v>47</v>
      </c>
      <c r="F16" s="15"/>
      <c r="G16" s="13">
        <v>56</v>
      </c>
      <c r="H16" s="19" t="s">
        <v>48</v>
      </c>
      <c r="I16" s="15"/>
    </row>
    <row r="17" spans="1:9" ht="25.5" customHeight="1">
      <c r="A17" s="13">
        <v>13</v>
      </c>
      <c r="B17" s="25"/>
      <c r="C17" s="15"/>
      <c r="D17" s="13">
        <v>35</v>
      </c>
      <c r="E17" s="25" t="s">
        <v>49</v>
      </c>
      <c r="F17" s="15"/>
      <c r="G17" s="13">
        <v>57</v>
      </c>
      <c r="H17" s="19" t="s">
        <v>50</v>
      </c>
      <c r="I17" s="15"/>
    </row>
    <row r="18" spans="1:9" ht="25.5" customHeight="1">
      <c r="A18" s="13">
        <v>14</v>
      </c>
      <c r="C18" s="15"/>
      <c r="D18" s="13">
        <v>36</v>
      </c>
      <c r="E18" s="25" t="s">
        <v>51</v>
      </c>
      <c r="F18" s="15"/>
      <c r="G18" s="13">
        <v>58</v>
      </c>
      <c r="H18" s="19" t="s">
        <v>52</v>
      </c>
      <c r="I18" s="15"/>
    </row>
    <row r="19" spans="1:9" ht="25.5" customHeight="1">
      <c r="A19" s="13">
        <v>15</v>
      </c>
      <c r="C19" s="15"/>
      <c r="D19" s="13">
        <v>37</v>
      </c>
      <c r="E19" s="25" t="s">
        <v>53</v>
      </c>
      <c r="F19" s="15"/>
      <c r="G19" s="13">
        <v>59</v>
      </c>
      <c r="H19" s="19" t="s">
        <v>54</v>
      </c>
      <c r="I19" s="15"/>
    </row>
    <row r="20" spans="1:9" ht="25.5" customHeight="1">
      <c r="A20" s="13">
        <v>16</v>
      </c>
      <c r="C20" s="15"/>
      <c r="D20" s="13">
        <v>38</v>
      </c>
      <c r="E20" s="25" t="s">
        <v>55</v>
      </c>
      <c r="F20" s="15"/>
      <c r="G20" s="13">
        <v>60</v>
      </c>
      <c r="H20" s="19" t="s">
        <v>56</v>
      </c>
      <c r="I20" s="15"/>
    </row>
    <row r="21" spans="1:9" ht="25.5" customHeight="1">
      <c r="A21" s="13">
        <v>17</v>
      </c>
      <c r="B21" s="19"/>
      <c r="C21" s="15"/>
      <c r="D21" s="13">
        <v>39</v>
      </c>
      <c r="E21" s="25" t="s">
        <v>57</v>
      </c>
      <c r="F21" s="15">
        <v>87.69</v>
      </c>
      <c r="G21" s="13">
        <v>61</v>
      </c>
      <c r="H21" s="19" t="s">
        <v>58</v>
      </c>
      <c r="I21" s="15">
        <v>500</v>
      </c>
    </row>
    <row r="22" spans="1:9" ht="25.5" customHeight="1">
      <c r="A22" s="13">
        <v>18</v>
      </c>
      <c r="B22" s="19"/>
      <c r="C22" s="15"/>
      <c r="D22" s="13">
        <v>40</v>
      </c>
      <c r="E22" s="25" t="s">
        <v>59</v>
      </c>
      <c r="F22" s="15"/>
      <c r="G22" s="13">
        <v>62</v>
      </c>
      <c r="H22" s="19"/>
      <c r="I22" s="15"/>
    </row>
    <row r="23" spans="1:9" ht="25.5" customHeight="1">
      <c r="A23" s="13">
        <v>19</v>
      </c>
      <c r="B23" s="19"/>
      <c r="C23" s="15"/>
      <c r="D23" s="13">
        <v>41</v>
      </c>
      <c r="E23" s="25" t="s">
        <v>60</v>
      </c>
      <c r="F23" s="15"/>
      <c r="G23" s="13">
        <v>63</v>
      </c>
      <c r="H23" s="19"/>
      <c r="I23" s="15"/>
    </row>
    <row r="24" spans="1:9" ht="25.5" customHeight="1">
      <c r="A24" s="13">
        <v>20</v>
      </c>
      <c r="B24" s="19"/>
      <c r="C24" s="15"/>
      <c r="D24" s="13">
        <v>42</v>
      </c>
      <c r="E24" s="25" t="s">
        <v>61</v>
      </c>
      <c r="F24" s="15"/>
      <c r="G24" s="13">
        <v>64</v>
      </c>
      <c r="H24" s="19"/>
      <c r="I24" s="15"/>
    </row>
    <row r="25" spans="1:9" ht="25.5" customHeight="1">
      <c r="A25" s="13">
        <v>21</v>
      </c>
      <c r="B25" s="14"/>
      <c r="C25" s="17"/>
      <c r="D25" s="13">
        <v>43</v>
      </c>
      <c r="E25" s="26" t="s">
        <v>62</v>
      </c>
      <c r="F25" s="18"/>
      <c r="G25" s="13">
        <v>65</v>
      </c>
      <c r="H25" s="26" t="s">
        <v>62</v>
      </c>
      <c r="I25" s="18"/>
    </row>
    <row r="26" spans="1:9" ht="25.5" customHeight="1">
      <c r="A26" s="13">
        <v>22</v>
      </c>
      <c r="B26" s="26" t="s">
        <v>63</v>
      </c>
      <c r="C26" s="15">
        <v>1340.38</v>
      </c>
      <c r="D26" s="13">
        <v>44</v>
      </c>
      <c r="E26" s="26" t="s">
        <v>63</v>
      </c>
      <c r="F26" s="15">
        <v>1340.38</v>
      </c>
      <c r="G26" s="13">
        <v>66</v>
      </c>
      <c r="H26" s="26" t="s">
        <v>63</v>
      </c>
      <c r="I26" s="16">
        <v>1340.38</v>
      </c>
    </row>
  </sheetData>
  <mergeCells count="3">
    <mergeCell ref="C1:D1"/>
    <mergeCell ref="E1:G1"/>
    <mergeCell ref="H2:I3"/>
  </mergeCells>
  <printOptions/>
  <pageMargins left="0.7479166666666667" right="0.7479166666666667" top="0.5902777777777778" bottom="0.5506944444444445" header="0.5111111111111111" footer="0.5111111111111111"/>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E19"/>
  <sheetViews>
    <sheetView tabSelected="1" workbookViewId="0" topLeftCell="A1">
      <selection activeCell="C17" sqref="C17"/>
    </sheetView>
  </sheetViews>
  <sheetFormatPr defaultColWidth="9.140625" defaultRowHeight="23.25" customHeight="1"/>
  <cols>
    <col min="1" max="1" width="8.421875" style="43" customWidth="1"/>
    <col min="2" max="2" width="29.7109375" style="43" customWidth="1"/>
    <col min="3" max="5" width="19.421875" style="43" customWidth="1"/>
    <col min="6" max="16384" width="9.140625" style="43" customWidth="1"/>
  </cols>
  <sheetData>
    <row r="1" spans="1:5" ht="23.25" customHeight="1">
      <c r="A1" s="47" t="s">
        <v>65</v>
      </c>
      <c r="B1" s="47"/>
      <c r="C1" s="47"/>
      <c r="D1" s="47"/>
      <c r="E1" s="47"/>
    </row>
    <row r="2" spans="1:5" ht="23.25" customHeight="1">
      <c r="A2" s="46" t="s">
        <v>77</v>
      </c>
      <c r="B2" s="46"/>
      <c r="C2" s="46"/>
      <c r="D2" s="46"/>
      <c r="E2" s="46"/>
    </row>
    <row r="3" spans="1:5" ht="23.25" customHeight="1">
      <c r="A3" s="43" t="s">
        <v>64</v>
      </c>
      <c r="E3" s="43" t="s">
        <v>78</v>
      </c>
    </row>
    <row r="4" spans="1:5" ht="23.25" customHeight="1">
      <c r="A4" s="49" t="s">
        <v>79</v>
      </c>
      <c r="B4" s="49"/>
      <c r="C4" s="49" t="s">
        <v>80</v>
      </c>
      <c r="D4" s="49" t="s">
        <v>81</v>
      </c>
      <c r="E4" s="49" t="s">
        <v>82</v>
      </c>
    </row>
    <row r="5" spans="1:5" s="45" customFormat="1" ht="23.25" customHeight="1">
      <c r="A5" s="50" t="s">
        <v>83</v>
      </c>
      <c r="B5" s="50" t="s">
        <v>84</v>
      </c>
      <c r="C5" s="49"/>
      <c r="D5" s="49"/>
      <c r="E5" s="49"/>
    </row>
    <row r="6" spans="1:5" ht="23.25" customHeight="1">
      <c r="A6" s="49" t="s">
        <v>85</v>
      </c>
      <c r="B6" s="49"/>
      <c r="C6" s="50">
        <v>1</v>
      </c>
      <c r="D6" s="50">
        <v>2</v>
      </c>
      <c r="E6" s="50">
        <v>3</v>
      </c>
    </row>
    <row r="7" spans="1:5" ht="28.5" customHeight="1">
      <c r="A7" s="49" t="s">
        <v>80</v>
      </c>
      <c r="B7" s="49"/>
      <c r="C7" s="51">
        <f>SUM(C8:C18)</f>
        <v>1340.3799999999999</v>
      </c>
      <c r="D7" s="51">
        <f>SUM(D8:D18)</f>
        <v>789.6999999999999</v>
      </c>
      <c r="E7" s="51">
        <f>SUM(E8:E18)</f>
        <v>550.68</v>
      </c>
    </row>
    <row r="8" spans="1:5" ht="28.5" customHeight="1">
      <c r="A8" s="52">
        <v>210</v>
      </c>
      <c r="B8" s="52" t="s">
        <v>69</v>
      </c>
      <c r="C8" s="53">
        <f>D8+E8</f>
        <v>344.46</v>
      </c>
      <c r="D8" s="53">
        <v>344.46</v>
      </c>
      <c r="E8" s="53"/>
    </row>
    <row r="9" spans="1:5" ht="28.5" customHeight="1">
      <c r="A9" s="52">
        <v>210</v>
      </c>
      <c r="B9" s="52" t="s">
        <v>70</v>
      </c>
      <c r="C9" s="53">
        <f aca="true" t="shared" si="0" ref="C9:C18">D9+E9</f>
        <v>208.26</v>
      </c>
      <c r="D9" s="53">
        <v>208.26</v>
      </c>
      <c r="E9" s="53"/>
    </row>
    <row r="10" spans="1:5" ht="28.5" customHeight="1">
      <c r="A10" s="52">
        <v>210</v>
      </c>
      <c r="B10" s="52" t="s">
        <v>71</v>
      </c>
      <c r="C10" s="53">
        <f t="shared" si="0"/>
        <v>147.79</v>
      </c>
      <c r="D10" s="53">
        <v>147.79</v>
      </c>
      <c r="E10" s="53"/>
    </row>
    <row r="11" spans="1:5" ht="28.5" customHeight="1">
      <c r="A11" s="52">
        <v>210</v>
      </c>
      <c r="B11" s="52" t="s">
        <v>72</v>
      </c>
      <c r="C11" s="53">
        <f t="shared" si="0"/>
        <v>1.5</v>
      </c>
      <c r="D11" s="53">
        <v>1.5</v>
      </c>
      <c r="E11" s="53"/>
    </row>
    <row r="12" spans="1:5" ht="28.5" customHeight="1">
      <c r="A12" s="52">
        <v>210</v>
      </c>
      <c r="B12" s="52" t="s">
        <v>66</v>
      </c>
      <c r="C12" s="53">
        <f t="shared" si="0"/>
        <v>52.15</v>
      </c>
      <c r="D12" s="53">
        <v>52.15</v>
      </c>
      <c r="E12" s="53"/>
    </row>
    <row r="13" spans="1:5" ht="28.5" customHeight="1">
      <c r="A13" s="52">
        <v>210</v>
      </c>
      <c r="B13" s="52" t="s">
        <v>67</v>
      </c>
      <c r="C13" s="53">
        <f t="shared" si="0"/>
        <v>28.56</v>
      </c>
      <c r="D13" s="53">
        <v>28.56</v>
      </c>
      <c r="E13" s="53"/>
    </row>
    <row r="14" spans="1:5" ht="28.5" customHeight="1">
      <c r="A14" s="52">
        <v>210</v>
      </c>
      <c r="B14" s="52" t="s">
        <v>68</v>
      </c>
      <c r="C14" s="53">
        <f t="shared" si="0"/>
        <v>6.98</v>
      </c>
      <c r="D14" s="53">
        <v>6.98</v>
      </c>
      <c r="E14" s="53"/>
    </row>
    <row r="15" spans="1:5" ht="28.5" customHeight="1">
      <c r="A15" s="52">
        <v>210</v>
      </c>
      <c r="B15" s="52" t="s">
        <v>73</v>
      </c>
      <c r="C15" s="53">
        <f t="shared" si="0"/>
        <v>19.68</v>
      </c>
      <c r="D15" s="53"/>
      <c r="E15" s="53">
        <v>19.68</v>
      </c>
    </row>
    <row r="16" spans="1:5" ht="28.5" customHeight="1">
      <c r="A16" s="52">
        <v>210</v>
      </c>
      <c r="B16" s="52" t="s">
        <v>74</v>
      </c>
      <c r="C16" s="53">
        <f t="shared" si="0"/>
        <v>20</v>
      </c>
      <c r="D16" s="53"/>
      <c r="E16" s="53">
        <v>20</v>
      </c>
    </row>
    <row r="17" spans="1:5" ht="28.5" customHeight="1">
      <c r="A17" s="52">
        <v>210</v>
      </c>
      <c r="B17" s="52" t="s">
        <v>76</v>
      </c>
      <c r="C17" s="53">
        <f t="shared" si="0"/>
        <v>11</v>
      </c>
      <c r="D17" s="53"/>
      <c r="E17" s="53">
        <v>11</v>
      </c>
    </row>
    <row r="18" spans="1:5" ht="28.5" customHeight="1">
      <c r="A18" s="52">
        <v>210</v>
      </c>
      <c r="B18" s="52" t="s">
        <v>75</v>
      </c>
      <c r="C18" s="53">
        <f t="shared" si="0"/>
        <v>500</v>
      </c>
      <c r="D18" s="53"/>
      <c r="E18" s="53">
        <v>500</v>
      </c>
    </row>
    <row r="19" spans="1:5" ht="28.5" customHeight="1">
      <c r="A19" s="48" t="s">
        <v>86</v>
      </c>
      <c r="B19" s="48"/>
      <c r="C19" s="44"/>
      <c r="D19" s="44"/>
      <c r="E19" s="44"/>
    </row>
    <row r="20" ht="28.5" customHeight="1"/>
    <row r="21" ht="28.5" customHeight="1"/>
  </sheetData>
  <mergeCells count="8">
    <mergeCell ref="A2:E2"/>
    <mergeCell ref="A1:E1"/>
    <mergeCell ref="A6:B6"/>
    <mergeCell ref="A7:B7"/>
    <mergeCell ref="A4:B4"/>
    <mergeCell ref="C4:C5"/>
    <mergeCell ref="D4:D5"/>
    <mergeCell ref="E4:E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9"/>
  <sheetViews>
    <sheetView showGridLines="0" workbookViewId="0" topLeftCell="A1">
      <pane ySplit="8" topLeftCell="BM9" activePane="bottomLeft" state="frozen"/>
      <selection pane="topLeft" activeCell="A1" sqref="A1"/>
      <selection pane="bottomLeft" activeCell="B27" sqref="B27"/>
    </sheetView>
  </sheetViews>
  <sheetFormatPr defaultColWidth="9.140625" defaultRowHeight="14.25" customHeight="1"/>
  <cols>
    <col min="1" max="1" width="35.8515625" style="5" customWidth="1"/>
    <col min="2" max="2" width="7.421875" style="5" customWidth="1"/>
    <col min="3" max="3" width="8.8515625" style="5" customWidth="1"/>
    <col min="4" max="4" width="7.421875" style="5" customWidth="1"/>
    <col min="5" max="5" width="9.140625" style="5" bestFit="1" customWidth="1"/>
    <col min="6" max="6" width="7.421875" style="5" customWidth="1"/>
    <col min="7" max="7" width="9.421875" style="5" customWidth="1"/>
    <col min="8" max="8" width="7.421875" style="5" customWidth="1"/>
    <col min="9" max="9" width="9.421875" style="5" customWidth="1"/>
    <col min="10" max="10" width="6.7109375" style="5" customWidth="1"/>
    <col min="11" max="11" width="8.28125" style="5" customWidth="1"/>
    <col min="12" max="12" width="9.8515625" style="5" customWidth="1"/>
    <col min="13" max="13" width="10.00390625" style="5" customWidth="1"/>
    <col min="14" max="14" width="11.8515625" style="5" customWidth="1"/>
    <col min="15" max="15" width="25.8515625" style="5" customWidth="1"/>
    <col min="16" max="16384" width="9.140625" style="5" bestFit="1" customWidth="1"/>
  </cols>
  <sheetData>
    <row r="1" spans="1:15" ht="45" customHeight="1">
      <c r="A1" s="4"/>
      <c r="B1" s="4"/>
      <c r="C1" s="27" t="s">
        <v>0</v>
      </c>
      <c r="D1" s="34"/>
      <c r="E1" s="29" t="s">
        <v>1</v>
      </c>
      <c r="F1" s="35"/>
      <c r="G1" s="35"/>
      <c r="H1" s="35"/>
      <c r="I1" s="35"/>
      <c r="J1" s="36"/>
      <c r="K1" s="36"/>
      <c r="L1" s="36"/>
      <c r="M1" s="36"/>
      <c r="N1" s="36"/>
      <c r="O1" s="36"/>
    </row>
    <row r="2" spans="1:15" ht="8.25" customHeight="1">
      <c r="A2" s="4"/>
      <c r="B2" s="4"/>
      <c r="C2" s="4"/>
      <c r="D2" s="39"/>
      <c r="E2" s="4"/>
      <c r="F2" s="4"/>
      <c r="G2" s="4"/>
      <c r="H2" s="4"/>
      <c r="I2" s="4"/>
      <c r="J2" s="4"/>
      <c r="K2" s="4"/>
      <c r="L2" s="4"/>
      <c r="M2" s="4"/>
      <c r="N2" s="4"/>
      <c r="O2" s="41" t="s">
        <v>2</v>
      </c>
    </row>
    <row r="3" spans="1:15" ht="9" customHeight="1">
      <c r="A3" s="3"/>
      <c r="B3" s="3"/>
      <c r="C3" s="3"/>
      <c r="D3" s="40"/>
      <c r="E3" s="3"/>
      <c r="F3" s="3"/>
      <c r="G3" s="3"/>
      <c r="H3" s="3"/>
      <c r="I3" s="3"/>
      <c r="J3" s="3"/>
      <c r="K3" s="3"/>
      <c r="L3" s="3"/>
      <c r="M3" s="3"/>
      <c r="N3" s="3"/>
      <c r="O3" s="42"/>
    </row>
    <row r="4" spans="1:15" ht="18" customHeight="1">
      <c r="A4" s="37" t="s">
        <v>3</v>
      </c>
      <c r="B4" s="37" t="s">
        <v>4</v>
      </c>
      <c r="C4" s="37"/>
      <c r="D4" s="37"/>
      <c r="E4" s="37"/>
      <c r="F4" s="37"/>
      <c r="G4" s="37"/>
      <c r="H4" s="37"/>
      <c r="I4" s="37"/>
      <c r="J4" s="37" t="s">
        <v>5</v>
      </c>
      <c r="K4" s="37"/>
      <c r="L4" s="37"/>
      <c r="M4" s="37" t="s">
        <v>6</v>
      </c>
      <c r="N4" s="37"/>
      <c r="O4" s="37" t="s">
        <v>7</v>
      </c>
    </row>
    <row r="5" spans="1:15" ht="18" customHeight="1">
      <c r="A5" s="37"/>
      <c r="B5" s="37" t="s">
        <v>8</v>
      </c>
      <c r="C5" s="37"/>
      <c r="D5" s="37"/>
      <c r="E5" s="37"/>
      <c r="F5" s="37" t="s">
        <v>9</v>
      </c>
      <c r="G5" s="37"/>
      <c r="H5" s="37"/>
      <c r="I5" s="37"/>
      <c r="J5" s="37" t="s">
        <v>10</v>
      </c>
      <c r="K5" s="37" t="s">
        <v>11</v>
      </c>
      <c r="L5" s="37" t="s">
        <v>12</v>
      </c>
      <c r="M5" s="37" t="s">
        <v>10</v>
      </c>
      <c r="N5" s="37" t="s">
        <v>12</v>
      </c>
      <c r="O5" s="37"/>
    </row>
    <row r="6" spans="1:15" ht="18" customHeight="1">
      <c r="A6" s="37"/>
      <c r="B6" s="38" t="s">
        <v>13</v>
      </c>
      <c r="C6" s="38" t="s">
        <v>14</v>
      </c>
      <c r="D6" s="38" t="s">
        <v>15</v>
      </c>
      <c r="E6" s="38"/>
      <c r="F6" s="38" t="s">
        <v>13</v>
      </c>
      <c r="G6" s="38" t="s">
        <v>14</v>
      </c>
      <c r="H6" s="38" t="s">
        <v>15</v>
      </c>
      <c r="I6" s="38"/>
      <c r="J6" s="37"/>
      <c r="K6" s="37"/>
      <c r="L6" s="37"/>
      <c r="M6" s="37"/>
      <c r="N6" s="37"/>
      <c r="O6" s="37"/>
    </row>
    <row r="7" spans="1:15" ht="18" customHeight="1">
      <c r="A7" s="37"/>
      <c r="B7" s="38"/>
      <c r="C7" s="38"/>
      <c r="D7" s="2" t="s">
        <v>13</v>
      </c>
      <c r="E7" s="2" t="s">
        <v>14</v>
      </c>
      <c r="F7" s="38"/>
      <c r="G7" s="38"/>
      <c r="H7" s="2" t="s">
        <v>13</v>
      </c>
      <c r="I7" s="2" t="s">
        <v>14</v>
      </c>
      <c r="J7" s="37"/>
      <c r="K7" s="37"/>
      <c r="L7" s="37"/>
      <c r="M7" s="37"/>
      <c r="N7" s="37"/>
      <c r="O7" s="37"/>
    </row>
    <row r="8" spans="1:15" ht="23.25" customHeight="1">
      <c r="A8" s="10" t="s">
        <v>16</v>
      </c>
      <c r="B8" s="1">
        <v>1</v>
      </c>
      <c r="C8" s="1">
        <v>2</v>
      </c>
      <c r="D8" s="1">
        <v>3</v>
      </c>
      <c r="E8" s="2">
        <v>4</v>
      </c>
      <c r="F8" s="2">
        <v>5</v>
      </c>
      <c r="G8" s="2">
        <v>6</v>
      </c>
      <c r="H8" s="2">
        <v>7</v>
      </c>
      <c r="I8" s="2">
        <v>8</v>
      </c>
      <c r="J8" s="1">
        <v>9</v>
      </c>
      <c r="K8" s="1">
        <v>10</v>
      </c>
      <c r="L8" s="1">
        <v>11</v>
      </c>
      <c r="M8" s="1">
        <v>12</v>
      </c>
      <c r="N8" s="1">
        <v>13</v>
      </c>
      <c r="O8" s="1">
        <v>14</v>
      </c>
    </row>
    <row r="9" spans="1:15" ht="69" customHeight="1">
      <c r="A9" s="11" t="s">
        <v>17</v>
      </c>
      <c r="B9" s="9">
        <v>0</v>
      </c>
      <c r="C9" s="7">
        <v>0</v>
      </c>
      <c r="D9" s="6">
        <v>0</v>
      </c>
      <c r="E9" s="7">
        <v>0</v>
      </c>
      <c r="F9" s="6">
        <v>0</v>
      </c>
      <c r="G9" s="7">
        <v>0</v>
      </c>
      <c r="H9" s="6">
        <v>0</v>
      </c>
      <c r="I9" s="7">
        <v>0</v>
      </c>
      <c r="J9" s="6">
        <v>50</v>
      </c>
      <c r="K9" s="6">
        <v>700</v>
      </c>
      <c r="L9" s="7">
        <v>30</v>
      </c>
      <c r="M9" s="7">
        <v>55</v>
      </c>
      <c r="N9" s="7">
        <v>30</v>
      </c>
      <c r="O9" s="8"/>
    </row>
  </sheetData>
  <mergeCells count="22">
    <mergeCell ref="N5:N7"/>
    <mergeCell ref="O2:O3"/>
    <mergeCell ref="O4:O7"/>
    <mergeCell ref="J5:J7"/>
    <mergeCell ref="K5:K7"/>
    <mergeCell ref="L5:L7"/>
    <mergeCell ref="M5:M7"/>
    <mergeCell ref="A4:A7"/>
    <mergeCell ref="B6:B7"/>
    <mergeCell ref="C6:C7"/>
    <mergeCell ref="D2:D3"/>
    <mergeCell ref="B5:E5"/>
    <mergeCell ref="F5:I5"/>
    <mergeCell ref="D6:E6"/>
    <mergeCell ref="H6:I6"/>
    <mergeCell ref="F6:F7"/>
    <mergeCell ref="G6:G7"/>
    <mergeCell ref="C1:D1"/>
    <mergeCell ref="E1:O1"/>
    <mergeCell ref="B4:I4"/>
    <mergeCell ref="J4:L4"/>
    <mergeCell ref="M4:N4"/>
  </mergeCells>
  <printOptions/>
  <pageMargins left="0.5951388888888889" right="0.19791666666666666" top="0.5951388888888889" bottom="0.39652777777777776" header="0.5111111111111111" footer="0.5111111111111111"/>
  <pageSetup errors="blank"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2014-06-25T09:16:05Z</cp:lastPrinted>
  <dcterms:created xsi:type="dcterms:W3CDTF">2014-03-27T14:18:22Z</dcterms:created>
  <dcterms:modified xsi:type="dcterms:W3CDTF">2014-06-25T09:17:20Z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